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asv04\東試協事務局\コンクリート採取試験会社審査委員会\平成30年度審査委員会\採取試験会社審査基準改正等説明会_20180426\原稿\"/>
    </mc:Choice>
  </mc:AlternateContent>
  <bookViews>
    <workbookView xWindow="0" yWindow="0" windowWidth="28800" windowHeight="12450" activeTab="1"/>
  </bookViews>
  <sheets>
    <sheet name="月別業務報告(1)" sheetId="20" r:id="rId1"/>
    <sheet name="月別業務報告(2)" sheetId="23" r:id="rId2"/>
    <sheet name="月別業務報告(3)" sheetId="24" r:id="rId3"/>
    <sheet name="記入例1" sheetId="16" r:id="rId4"/>
    <sheet name="リスト" sheetId="6" state="hidden" r:id="rId5"/>
  </sheets>
  <definedNames>
    <definedName name="_xlnm.Print_Area" localSheetId="3">記入例1!$A$1:$AD$48</definedName>
    <definedName name="_xlnm.Print_Area" localSheetId="0">'月別業務報告(1)'!$A$1:$AD$48</definedName>
    <definedName name="_xlnm.Print_Area" localSheetId="1">'月別業務報告(2)'!$A$1:$AD$48</definedName>
    <definedName name="_xlnm.Print_Area" localSheetId="2">'月別業務報告(3)'!$A$1:$AD$48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3" l="1"/>
  <c r="AD45" i="24"/>
  <c r="AC45" i="24"/>
  <c r="AB45" i="24"/>
  <c r="AA45" i="24"/>
  <c r="Y45" i="24"/>
  <c r="W45" i="24"/>
  <c r="U45" i="24"/>
  <c r="S45" i="24"/>
  <c r="Q45" i="24"/>
  <c r="O45" i="24"/>
  <c r="M45" i="24"/>
  <c r="K45" i="24"/>
  <c r="H45" i="24"/>
  <c r="D45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AD30" i="24"/>
  <c r="AC30" i="24"/>
  <c r="AB30" i="24"/>
  <c r="AA30" i="24"/>
  <c r="Y30" i="24"/>
  <c r="W30" i="24"/>
  <c r="U30" i="24"/>
  <c r="S30" i="24"/>
  <c r="Q30" i="24"/>
  <c r="O30" i="24"/>
  <c r="M30" i="24"/>
  <c r="K30" i="24"/>
  <c r="H30" i="24"/>
  <c r="D30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AD27" i="24"/>
  <c r="AC27" i="24"/>
  <c r="AB27" i="24"/>
  <c r="AA27" i="24"/>
  <c r="Y27" i="24"/>
  <c r="W27" i="24"/>
  <c r="U27" i="24"/>
  <c r="S27" i="24"/>
  <c r="Q27" i="24"/>
  <c r="O27" i="24"/>
  <c r="M27" i="24"/>
  <c r="K27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I25" i="24"/>
  <c r="H27" i="24" s="1"/>
  <c r="F25" i="24"/>
  <c r="D27" i="24" s="1"/>
  <c r="AD17" i="24"/>
  <c r="AC17" i="24"/>
  <c r="AB17" i="24"/>
  <c r="AA17" i="24"/>
  <c r="Y17" i="24"/>
  <c r="W17" i="24"/>
  <c r="U17" i="24"/>
  <c r="S17" i="24"/>
  <c r="Q17" i="24"/>
  <c r="O17" i="24"/>
  <c r="M17" i="24"/>
  <c r="K17" i="24"/>
  <c r="H17" i="24"/>
  <c r="D17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AD14" i="24"/>
  <c r="AC14" i="24"/>
  <c r="AB14" i="24"/>
  <c r="AA14" i="24"/>
  <c r="Y14" i="24"/>
  <c r="W14" i="24"/>
  <c r="U14" i="24"/>
  <c r="S14" i="24"/>
  <c r="Q14" i="24"/>
  <c r="O14" i="24"/>
  <c r="M14" i="24"/>
  <c r="K14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I12" i="24"/>
  <c r="H14" i="24" s="1"/>
  <c r="F12" i="24"/>
  <c r="D14" i="24" s="1"/>
  <c r="H5" i="24"/>
  <c r="AD45" i="23"/>
  <c r="AC45" i="23"/>
  <c r="AB45" i="23"/>
  <c r="AA45" i="23"/>
  <c r="Y45" i="23"/>
  <c r="W45" i="23"/>
  <c r="U45" i="23"/>
  <c r="S45" i="23"/>
  <c r="Q45" i="23"/>
  <c r="O45" i="23"/>
  <c r="M45" i="23"/>
  <c r="K45" i="23"/>
  <c r="H45" i="23"/>
  <c r="D45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AD30" i="23"/>
  <c r="AC30" i="23"/>
  <c r="AB30" i="23"/>
  <c r="AA30" i="23"/>
  <c r="Y30" i="23"/>
  <c r="W30" i="23"/>
  <c r="U30" i="23"/>
  <c r="S30" i="23"/>
  <c r="Q30" i="23"/>
  <c r="O30" i="23"/>
  <c r="M30" i="23"/>
  <c r="K30" i="23"/>
  <c r="H30" i="23"/>
  <c r="D30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AD27" i="23"/>
  <c r="AC27" i="23"/>
  <c r="AB27" i="23"/>
  <c r="AA27" i="23"/>
  <c r="Y27" i="23"/>
  <c r="W27" i="23"/>
  <c r="U27" i="23"/>
  <c r="S27" i="23"/>
  <c r="Q27" i="23"/>
  <c r="O27" i="23"/>
  <c r="M27" i="23"/>
  <c r="K27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I25" i="23"/>
  <c r="H27" i="23" s="1"/>
  <c r="F25" i="23"/>
  <c r="AD17" i="23"/>
  <c r="AC17" i="23"/>
  <c r="AB17" i="23"/>
  <c r="AA17" i="23"/>
  <c r="Y17" i="23"/>
  <c r="W17" i="23"/>
  <c r="U17" i="23"/>
  <c r="S17" i="23"/>
  <c r="Q17" i="23"/>
  <c r="O17" i="23"/>
  <c r="M17" i="23"/>
  <c r="K17" i="23"/>
  <c r="H17" i="23"/>
  <c r="D17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AD14" i="23"/>
  <c r="AC14" i="23"/>
  <c r="AB14" i="23"/>
  <c r="AA14" i="23"/>
  <c r="Y14" i="23"/>
  <c r="W14" i="23"/>
  <c r="U14" i="23"/>
  <c r="S14" i="23"/>
  <c r="Q14" i="23"/>
  <c r="O14" i="23"/>
  <c r="M14" i="23"/>
  <c r="K14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I12" i="23"/>
  <c r="H14" i="23" s="1"/>
  <c r="F12" i="23"/>
  <c r="D14" i="23" s="1"/>
  <c r="H5" i="23"/>
  <c r="AD45" i="20"/>
  <c r="AC45" i="20"/>
  <c r="AB45" i="20"/>
  <c r="AA45" i="20"/>
  <c r="Y45" i="20"/>
  <c r="W45" i="20"/>
  <c r="U45" i="20"/>
  <c r="S45" i="20"/>
  <c r="Q45" i="20"/>
  <c r="O45" i="20"/>
  <c r="M45" i="20"/>
  <c r="K45" i="20"/>
  <c r="H45" i="20"/>
  <c r="D45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AD30" i="20"/>
  <c r="AC30" i="20"/>
  <c r="AB30" i="20"/>
  <c r="AA30" i="20"/>
  <c r="Y30" i="20"/>
  <c r="W30" i="20"/>
  <c r="U30" i="20"/>
  <c r="S30" i="20"/>
  <c r="Q30" i="20"/>
  <c r="O30" i="20"/>
  <c r="M30" i="20"/>
  <c r="K30" i="20"/>
  <c r="H30" i="20"/>
  <c r="D30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AD27" i="20"/>
  <c r="AC27" i="20"/>
  <c r="AB27" i="20"/>
  <c r="AA27" i="20"/>
  <c r="Y27" i="20"/>
  <c r="W27" i="20"/>
  <c r="U27" i="20"/>
  <c r="S27" i="20"/>
  <c r="Q27" i="20"/>
  <c r="O27" i="20"/>
  <c r="M27" i="20"/>
  <c r="K27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I25" i="20"/>
  <c r="H27" i="20" s="1"/>
  <c r="F25" i="20"/>
  <c r="D27" i="20" s="1"/>
  <c r="AD17" i="20"/>
  <c r="AC17" i="20"/>
  <c r="AB17" i="20"/>
  <c r="AA17" i="20"/>
  <c r="Y17" i="20"/>
  <c r="W17" i="20"/>
  <c r="U17" i="20"/>
  <c r="S17" i="20"/>
  <c r="Q17" i="20"/>
  <c r="O17" i="20"/>
  <c r="M17" i="20"/>
  <c r="K17" i="20"/>
  <c r="H17" i="20"/>
  <c r="D17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AD14" i="20"/>
  <c r="AC14" i="20"/>
  <c r="AB14" i="20"/>
  <c r="AA14" i="20"/>
  <c r="Y14" i="20"/>
  <c r="W14" i="20"/>
  <c r="U14" i="20"/>
  <c r="S14" i="20"/>
  <c r="Q14" i="20"/>
  <c r="O14" i="20"/>
  <c r="M14" i="20"/>
  <c r="K14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I12" i="20"/>
  <c r="H14" i="20" s="1"/>
  <c r="F12" i="20"/>
  <c r="D14" i="20" s="1"/>
  <c r="H5" i="20"/>
  <c r="H45" i="16"/>
  <c r="H30" i="16"/>
  <c r="D45" i="16"/>
  <c r="D30" i="16"/>
  <c r="H17" i="16"/>
  <c r="D17" i="16"/>
  <c r="F12" i="16" l="1"/>
  <c r="D14" i="16" s="1"/>
  <c r="AD45" i="16"/>
  <c r="AC45" i="16"/>
  <c r="AB45" i="16"/>
  <c r="AA45" i="16"/>
  <c r="Y45" i="16"/>
  <c r="W45" i="16"/>
  <c r="U45" i="16"/>
  <c r="S45" i="16"/>
  <c r="Q45" i="16"/>
  <c r="O45" i="16"/>
  <c r="M45" i="16"/>
  <c r="K45" i="16"/>
  <c r="Z44" i="16"/>
  <c r="Y44" i="16"/>
  <c r="X44" i="16"/>
  <c r="W44" i="16"/>
  <c r="V44" i="16"/>
  <c r="U44" i="16"/>
  <c r="T44" i="16"/>
  <c r="S44" i="16"/>
  <c r="R44" i="16"/>
  <c r="Q44" i="16"/>
  <c r="P44" i="16"/>
  <c r="O44" i="16"/>
  <c r="N44" i="16"/>
  <c r="M44" i="16"/>
  <c r="L44" i="16"/>
  <c r="K44" i="16"/>
  <c r="AD30" i="16"/>
  <c r="AC30" i="16"/>
  <c r="AB30" i="16"/>
  <c r="AA30" i="16"/>
  <c r="Y30" i="16"/>
  <c r="W30" i="16"/>
  <c r="U30" i="16"/>
  <c r="S30" i="16"/>
  <c r="Q30" i="16"/>
  <c r="O30" i="16"/>
  <c r="M30" i="16"/>
  <c r="K30" i="16"/>
  <c r="Z29" i="16"/>
  <c r="Y29" i="16"/>
  <c r="X29" i="16"/>
  <c r="W29" i="16"/>
  <c r="V29" i="16"/>
  <c r="U29" i="16"/>
  <c r="T29" i="16"/>
  <c r="S29" i="16"/>
  <c r="R29" i="16"/>
  <c r="Q29" i="16"/>
  <c r="P29" i="16"/>
  <c r="O29" i="16"/>
  <c r="N29" i="16"/>
  <c r="M29" i="16"/>
  <c r="L29" i="16"/>
  <c r="K29" i="16"/>
  <c r="AD27" i="16"/>
  <c r="AC27" i="16"/>
  <c r="AB27" i="16"/>
  <c r="AA27" i="16"/>
  <c r="Y27" i="16"/>
  <c r="W27" i="16"/>
  <c r="U27" i="16"/>
  <c r="S27" i="16"/>
  <c r="Q27" i="16"/>
  <c r="O27" i="16"/>
  <c r="M27" i="16"/>
  <c r="K27" i="16"/>
  <c r="Z26" i="16"/>
  <c r="Y26" i="16"/>
  <c r="X26" i="16"/>
  <c r="W26" i="16"/>
  <c r="V26" i="16"/>
  <c r="U26" i="16"/>
  <c r="T26" i="16"/>
  <c r="S26" i="16"/>
  <c r="R26" i="16"/>
  <c r="Q26" i="16"/>
  <c r="P26" i="16"/>
  <c r="O26" i="16"/>
  <c r="N26" i="16"/>
  <c r="M26" i="16"/>
  <c r="L26" i="16"/>
  <c r="K26" i="16"/>
  <c r="I25" i="16"/>
  <c r="H27" i="16" s="1"/>
  <c r="F25" i="16"/>
  <c r="D27" i="16" s="1"/>
  <c r="AD17" i="16"/>
  <c r="AC17" i="16"/>
  <c r="AB17" i="16"/>
  <c r="AA17" i="16"/>
  <c r="Y17" i="16"/>
  <c r="W17" i="16"/>
  <c r="U17" i="16"/>
  <c r="S17" i="16"/>
  <c r="Q17" i="16"/>
  <c r="O17" i="16"/>
  <c r="M17" i="16"/>
  <c r="K17" i="16"/>
  <c r="Z16" i="16"/>
  <c r="Y16" i="16"/>
  <c r="X16" i="16"/>
  <c r="W16" i="16"/>
  <c r="V16" i="16"/>
  <c r="U16" i="16"/>
  <c r="T16" i="16"/>
  <c r="S16" i="16"/>
  <c r="R16" i="16"/>
  <c r="Q16" i="16"/>
  <c r="P16" i="16"/>
  <c r="O16" i="16"/>
  <c r="N16" i="16"/>
  <c r="M16" i="16"/>
  <c r="L16" i="16"/>
  <c r="K16" i="16"/>
  <c r="AD14" i="16"/>
  <c r="AC14" i="16"/>
  <c r="AB14" i="16"/>
  <c r="AA14" i="16"/>
  <c r="Y14" i="16"/>
  <c r="W14" i="16"/>
  <c r="U14" i="16"/>
  <c r="S14" i="16"/>
  <c r="Q14" i="16"/>
  <c r="O14" i="16"/>
  <c r="M14" i="16"/>
  <c r="K14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I12" i="16"/>
  <c r="H14" i="16" s="1"/>
  <c r="H5" i="16"/>
</calcChain>
</file>

<file path=xl/comments1.xml><?xml version="1.0" encoding="utf-8"?>
<comments xmlns="http://schemas.openxmlformats.org/spreadsheetml/2006/main">
  <authors>
    <author>寺井　靖人</author>
  </authors>
  <commentList>
    <comment ref="H4" authorId="0" shapeId="0">
      <text>
        <r>
          <rPr>
            <sz val="9"/>
            <color indexed="81"/>
            <rFont val="MS P ゴシック"/>
            <family val="3"/>
            <charset val="128"/>
          </rPr>
          <t>下表の業務を実施するために従事した延べ人数（他社からの応援を含む）</t>
        </r>
      </text>
    </comment>
    <comment ref="AA8" authorId="0" shapeId="0">
      <text>
        <r>
          <rPr>
            <sz val="9"/>
            <color indexed="81"/>
            <rFont val="MS P ゴシック"/>
            <family val="3"/>
            <charset val="128"/>
          </rPr>
          <t>他社の応援を受けた業務ロット数及び現場数</t>
        </r>
      </text>
    </comment>
    <comment ref="AC8" authorId="0" shapeId="0">
      <text>
        <r>
          <rPr>
            <sz val="9"/>
            <color indexed="81"/>
            <rFont val="MS P ゴシック"/>
            <family val="3"/>
            <charset val="128"/>
          </rPr>
          <t>他社を応援した業務ロット数及び現場数</t>
        </r>
      </text>
    </comment>
    <comment ref="D10" authorId="0" shapeId="0">
      <text>
        <r>
          <rPr>
            <sz val="9"/>
            <color indexed="81"/>
            <rFont val="MS P ゴシック"/>
            <family val="3"/>
            <charset val="128"/>
          </rPr>
          <t>1ヵ月間に処理した延べ現場数</t>
        </r>
      </text>
    </comment>
    <comment ref="F15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I15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F28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I28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</commentList>
</comments>
</file>

<file path=xl/comments2.xml><?xml version="1.0" encoding="utf-8"?>
<comments xmlns="http://schemas.openxmlformats.org/spreadsheetml/2006/main">
  <authors>
    <author>寺井　靖人</author>
  </authors>
  <commentList>
    <comment ref="H4" authorId="0" shapeId="0">
      <text>
        <r>
          <rPr>
            <sz val="9"/>
            <color indexed="81"/>
            <rFont val="MS P ゴシック"/>
            <family val="3"/>
            <charset val="128"/>
          </rPr>
          <t>下表の業務を実施するために従事した延べ人数（他社からの応援を含む）</t>
        </r>
      </text>
    </comment>
    <comment ref="AA8" authorId="0" shapeId="0">
      <text>
        <r>
          <rPr>
            <sz val="9"/>
            <color indexed="81"/>
            <rFont val="MS P ゴシック"/>
            <family val="3"/>
            <charset val="128"/>
          </rPr>
          <t>他社の応援を受けた業務ロット数及び現場数</t>
        </r>
      </text>
    </comment>
    <comment ref="AC8" authorId="0" shapeId="0">
      <text>
        <r>
          <rPr>
            <sz val="9"/>
            <color indexed="81"/>
            <rFont val="MS P ゴシック"/>
            <family val="3"/>
            <charset val="128"/>
          </rPr>
          <t>他社を応援した業務ロット数及び現場数</t>
        </r>
      </text>
    </comment>
    <comment ref="D10" authorId="0" shapeId="0">
      <text>
        <r>
          <rPr>
            <sz val="9"/>
            <color indexed="81"/>
            <rFont val="MS P ゴシック"/>
            <family val="3"/>
            <charset val="128"/>
          </rPr>
          <t>1ヵ月間に処理した延べ現場数</t>
        </r>
      </text>
    </comment>
    <comment ref="F15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I15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F28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I28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</commentList>
</comments>
</file>

<file path=xl/comments3.xml><?xml version="1.0" encoding="utf-8"?>
<comments xmlns="http://schemas.openxmlformats.org/spreadsheetml/2006/main">
  <authors>
    <author>寺井　靖人</author>
  </authors>
  <commentList>
    <comment ref="H4" authorId="0" shapeId="0">
      <text>
        <r>
          <rPr>
            <sz val="9"/>
            <color indexed="81"/>
            <rFont val="MS P ゴシック"/>
            <family val="3"/>
            <charset val="128"/>
          </rPr>
          <t>下表の業務を実施するために従事した延べ人数（他社からの応援を含む）</t>
        </r>
      </text>
    </comment>
    <comment ref="AA8" authorId="0" shapeId="0">
      <text>
        <r>
          <rPr>
            <sz val="9"/>
            <color indexed="81"/>
            <rFont val="MS P ゴシック"/>
            <family val="3"/>
            <charset val="128"/>
          </rPr>
          <t>他社の応援を受けた業務ロット数及び現場数</t>
        </r>
      </text>
    </comment>
    <comment ref="AC8" authorId="0" shapeId="0">
      <text>
        <r>
          <rPr>
            <sz val="9"/>
            <color indexed="81"/>
            <rFont val="MS P ゴシック"/>
            <family val="3"/>
            <charset val="128"/>
          </rPr>
          <t>他社を応援した業務ロット数及び現場数</t>
        </r>
      </text>
    </comment>
    <comment ref="D10" authorId="0" shapeId="0">
      <text>
        <r>
          <rPr>
            <sz val="9"/>
            <color indexed="81"/>
            <rFont val="MS P ゴシック"/>
            <family val="3"/>
            <charset val="128"/>
          </rPr>
          <t>1ヵ月間に処理した延べ現場数</t>
        </r>
      </text>
    </comment>
    <comment ref="F15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I15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F28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I28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</commentList>
</comments>
</file>

<file path=xl/comments4.xml><?xml version="1.0" encoding="utf-8"?>
<comments xmlns="http://schemas.openxmlformats.org/spreadsheetml/2006/main">
  <authors>
    <author>寺井　靖人</author>
  </authors>
  <commentList>
    <comment ref="H4" authorId="0" shapeId="0">
      <text>
        <r>
          <rPr>
            <sz val="9"/>
            <color indexed="81"/>
            <rFont val="MS P ゴシック"/>
            <family val="3"/>
            <charset val="128"/>
          </rPr>
          <t>下表の業務を実施するために従事した延べ人数（他社からの応援を含む）</t>
        </r>
      </text>
    </comment>
    <comment ref="AA8" authorId="0" shapeId="0">
      <text>
        <r>
          <rPr>
            <sz val="9"/>
            <color indexed="81"/>
            <rFont val="MS P ゴシック"/>
            <family val="3"/>
            <charset val="128"/>
          </rPr>
          <t>他社の応援を受けた業務ロット数及び現場数</t>
        </r>
      </text>
    </comment>
    <comment ref="AC8" authorId="0" shapeId="0">
      <text>
        <r>
          <rPr>
            <sz val="9"/>
            <color indexed="81"/>
            <rFont val="MS P ゴシック"/>
            <family val="3"/>
            <charset val="128"/>
          </rPr>
          <t>他社を応援した業務ロット数及び現場数</t>
        </r>
      </text>
    </comment>
    <comment ref="D10" authorId="0" shapeId="0">
      <text>
        <r>
          <rPr>
            <sz val="9"/>
            <color indexed="81"/>
            <rFont val="MS P ゴシック"/>
            <family val="3"/>
            <charset val="128"/>
          </rPr>
          <t>1ヵ月間に処理した延べ現場数</t>
        </r>
      </text>
    </comment>
    <comment ref="F15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I15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F28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  <comment ref="I28" authorId="0" shapeId="0">
      <text>
        <r>
          <rPr>
            <sz val="9"/>
            <color indexed="81"/>
            <rFont val="MS P ゴシック"/>
            <family val="3"/>
            <charset val="128"/>
          </rPr>
          <t>JIS採取</t>
        </r>
      </text>
    </comment>
  </commentList>
</comments>
</file>

<file path=xl/sharedStrings.xml><?xml version="1.0" encoding="utf-8"?>
<sst xmlns="http://schemas.openxmlformats.org/spreadsheetml/2006/main" count="693" uniqueCount="49">
  <si>
    <t>応援依頼件数</t>
    <rPh sb="0" eb="2">
      <t>オウエン</t>
    </rPh>
    <rPh sb="2" eb="4">
      <t>イライ</t>
    </rPh>
    <rPh sb="4" eb="6">
      <t>ケンスウ</t>
    </rPh>
    <phoneticPr fontId="1"/>
  </si>
  <si>
    <t>応援受理件数</t>
    <rPh sb="0" eb="2">
      <t>オウエン</t>
    </rPh>
    <rPh sb="2" eb="4">
      <t>ジュリ</t>
    </rPh>
    <rPh sb="4" eb="6">
      <t>ケンスウ</t>
    </rPh>
    <phoneticPr fontId="1"/>
  </si>
  <si>
    <t>都　内</t>
    <rPh sb="0" eb="1">
      <t>ト</t>
    </rPh>
    <rPh sb="2" eb="3">
      <t>ウチ</t>
    </rPh>
    <phoneticPr fontId="1"/>
  </si>
  <si>
    <t>都外</t>
    <rPh sb="0" eb="1">
      <t>ト</t>
    </rPh>
    <rPh sb="1" eb="2">
      <t>ガイ</t>
    </rPh>
    <phoneticPr fontId="1"/>
  </si>
  <si>
    <t>空気量測定</t>
    <rPh sb="0" eb="2">
      <t>クウキ</t>
    </rPh>
    <rPh sb="2" eb="3">
      <t>リョウ</t>
    </rPh>
    <rPh sb="3" eb="5">
      <t>ソクテイ</t>
    </rPh>
    <phoneticPr fontId="1"/>
  </si>
  <si>
    <t>ロット数</t>
    <rPh sb="3" eb="4">
      <t>スウ</t>
    </rPh>
    <phoneticPr fontId="1"/>
  </si>
  <si>
    <t>現場数</t>
    <rPh sb="0" eb="2">
      <t>ゲンバ</t>
    </rPh>
    <rPh sb="2" eb="3">
      <t>スウ</t>
    </rPh>
    <phoneticPr fontId="1"/>
  </si>
  <si>
    <t>都　外</t>
    <rPh sb="0" eb="1">
      <t>ミヤコ</t>
    </rPh>
    <rPh sb="2" eb="3">
      <t>ガイ</t>
    </rPh>
    <phoneticPr fontId="1"/>
  </si>
  <si>
    <t>都内</t>
    <rPh sb="0" eb="2">
      <t>トナイ</t>
    </rPh>
    <phoneticPr fontId="1"/>
  </si>
  <si>
    <t>回数</t>
    <rPh sb="0" eb="2">
      <t>カイスウ</t>
    </rPh>
    <phoneticPr fontId="1"/>
  </si>
  <si>
    <t>構造体検査</t>
    <rPh sb="0" eb="3">
      <t>コウゾウタイ</t>
    </rPh>
    <rPh sb="3" eb="5">
      <t>ケンサ</t>
    </rPh>
    <phoneticPr fontId="1"/>
  </si>
  <si>
    <t>受入検査</t>
    <rPh sb="0" eb="2">
      <t>ウケイレ</t>
    </rPh>
    <rPh sb="2" eb="4">
      <t>ケンサ</t>
    </rPh>
    <phoneticPr fontId="1"/>
  </si>
  <si>
    <t>※上記測定回数には再試験回数を含めない。</t>
    <rPh sb="1" eb="3">
      <t>ジョウキ</t>
    </rPh>
    <rPh sb="3" eb="5">
      <t>ソクテイ</t>
    </rPh>
    <rPh sb="5" eb="7">
      <t>カイスウ</t>
    </rPh>
    <rPh sb="9" eb="12">
      <t>サイシケン</t>
    </rPh>
    <rPh sb="12" eb="14">
      <t>カイスウ</t>
    </rPh>
    <rPh sb="15" eb="16">
      <t>フク</t>
    </rPh>
    <phoneticPr fontId="1"/>
  </si>
  <si>
    <t xml:space="preserve"> 採 取 試 験 件 数</t>
    <rPh sb="1" eb="2">
      <t>サイ</t>
    </rPh>
    <rPh sb="3" eb="4">
      <t>トリ</t>
    </rPh>
    <rPh sb="5" eb="6">
      <t>シ</t>
    </rPh>
    <phoneticPr fontId="1"/>
  </si>
  <si>
    <t>スランプ(スランプフロー）測定</t>
    <rPh sb="13" eb="15">
      <t>ソクテイ</t>
    </rPh>
    <phoneticPr fontId="1"/>
  </si>
  <si>
    <t>建築（普通コンクリート）</t>
    <rPh sb="3" eb="5">
      <t>フツウ</t>
    </rPh>
    <phoneticPr fontId="1"/>
  </si>
  <si>
    <t>建築（高強度コンクリート）</t>
    <rPh sb="3" eb="6">
      <t>コウキョウド</t>
    </rPh>
    <phoneticPr fontId="1"/>
  </si>
  <si>
    <t>検査の目的</t>
    <rPh sb="0" eb="2">
      <t>ケンサ</t>
    </rPh>
    <rPh sb="3" eb="5">
      <t>モクテキ</t>
    </rPh>
    <phoneticPr fontId="1"/>
  </si>
  <si>
    <t>稼働人数</t>
    <rPh sb="2" eb="4">
      <t>ニンズウ</t>
    </rPh>
    <phoneticPr fontId="1"/>
  </si>
  <si>
    <t>（人工）</t>
    <rPh sb="1" eb="3">
      <t>ニンク</t>
    </rPh>
    <phoneticPr fontId="1"/>
  </si>
  <si>
    <t>年</t>
    <rPh sb="0" eb="1">
      <t>ネン</t>
    </rPh>
    <phoneticPr fontId="1"/>
  </si>
  <si>
    <t>コンクリート温度測定</t>
    <rPh sb="6" eb="8">
      <t>オンド</t>
    </rPh>
    <rPh sb="8" eb="10">
      <t>ソクテイ</t>
    </rPh>
    <phoneticPr fontId="1"/>
  </si>
  <si>
    <t>受入検査
・
構造体検査</t>
    <rPh sb="0" eb="2">
      <t>ウケイレ</t>
    </rPh>
    <rPh sb="2" eb="4">
      <t>ケンサ</t>
    </rPh>
    <rPh sb="7" eb="10">
      <t>コウゾウタイ</t>
    </rPh>
    <rPh sb="10" eb="12">
      <t>ケンサ</t>
    </rPh>
    <phoneticPr fontId="1"/>
  </si>
  <si>
    <t>応援：</t>
    <rPh sb="0" eb="2">
      <t>オウエン</t>
    </rPh>
    <phoneticPr fontId="1"/>
  </si>
  <si>
    <t>）</t>
    <phoneticPr fontId="1"/>
  </si>
  <si>
    <t>（うち自社：</t>
    <rPh sb="3" eb="5">
      <t>ジシャ</t>
    </rPh>
    <phoneticPr fontId="1"/>
  </si>
  <si>
    <t>※構造体検査・受入兼用の検査は構造体にカウントする。</t>
    <rPh sb="1" eb="4">
      <t>コウゾウタイ</t>
    </rPh>
    <rPh sb="4" eb="6">
      <t>ケンサ</t>
    </rPh>
    <rPh sb="7" eb="8">
      <t>ウ</t>
    </rPh>
    <rPh sb="8" eb="9">
      <t>イ</t>
    </rPh>
    <rPh sb="9" eb="11">
      <t>ケンヨウ</t>
    </rPh>
    <rPh sb="12" eb="14">
      <t>ケンサ</t>
    </rPh>
    <rPh sb="15" eb="18">
      <t>コウゾウタイ</t>
    </rPh>
    <phoneticPr fontId="1"/>
  </si>
  <si>
    <t>※受入検査のロット数はＪＩＳ採取とする。</t>
    <rPh sb="1" eb="2">
      <t>ウ</t>
    </rPh>
    <rPh sb="2" eb="3">
      <t>イ</t>
    </rPh>
    <rPh sb="3" eb="5">
      <t>ケンサ</t>
    </rPh>
    <rPh sb="9" eb="10">
      <t>スウ</t>
    </rPh>
    <rPh sb="14" eb="16">
      <t>サイシュ</t>
    </rPh>
    <phoneticPr fontId="1"/>
  </si>
  <si>
    <t xml:space="preserve"> </t>
    <phoneticPr fontId="1"/>
  </si>
  <si>
    <t>※セルが</t>
    <phoneticPr fontId="1"/>
  </si>
  <si>
    <t>報告者：</t>
    <rPh sb="0" eb="3">
      <t>ホウコクシャ</t>
    </rPh>
    <phoneticPr fontId="1"/>
  </si>
  <si>
    <t>パスワード：toushikyou</t>
    <phoneticPr fontId="1"/>
  </si>
  <si>
    <t>塩化物量測定</t>
    <rPh sb="0" eb="3">
      <t>エンカブツ</t>
    </rPh>
    <rPh sb="3" eb="4">
      <t>リョウ</t>
    </rPh>
    <rPh sb="4" eb="6">
      <t>ソクテイ</t>
    </rPh>
    <phoneticPr fontId="1"/>
  </si>
  <si>
    <t>月度</t>
    <rPh sb="0" eb="2">
      <t>ゲツド</t>
    </rPh>
    <phoneticPr fontId="1"/>
  </si>
  <si>
    <t>登録番号：</t>
    <rPh sb="0" eb="2">
      <t>トウロク</t>
    </rPh>
    <rPh sb="2" eb="4">
      <t>バンゴウ</t>
    </rPh>
    <phoneticPr fontId="1"/>
  </si>
  <si>
    <t>延　べ
現場数</t>
    <rPh sb="0" eb="1">
      <t>ノ</t>
    </rPh>
    <rPh sb="4" eb="6">
      <t>ゲンバ</t>
    </rPh>
    <rPh sb="6" eb="7">
      <t>スウ</t>
    </rPh>
    <phoneticPr fontId="1"/>
  </si>
  <si>
    <r>
      <t xml:space="preserve">JIS採取
</t>
    </r>
    <r>
      <rPr>
        <sz val="10"/>
        <color theme="1"/>
        <rFont val="ＭＳ Ｐゴシック"/>
        <family val="3"/>
        <charset val="128"/>
        <scheme val="minor"/>
      </rPr>
      <t>(1台採取)</t>
    </r>
    <rPh sb="3" eb="5">
      <t>サイシュ</t>
    </rPh>
    <rPh sb="8" eb="9">
      <t>ダイ</t>
    </rPh>
    <rPh sb="9" eb="11">
      <t>サイシュ</t>
    </rPh>
    <phoneticPr fontId="1"/>
  </si>
  <si>
    <r>
      <t xml:space="preserve">JASS採取
</t>
    </r>
    <r>
      <rPr>
        <sz val="10"/>
        <color theme="1"/>
        <rFont val="ＭＳ Ｐゴシック"/>
        <family val="3"/>
        <charset val="128"/>
        <scheme val="minor"/>
      </rPr>
      <t>（3台採取）</t>
    </r>
    <rPh sb="4" eb="6">
      <t>サイシュ</t>
    </rPh>
    <rPh sb="9" eb="10">
      <t>ダイ</t>
    </rPh>
    <rPh sb="10" eb="12">
      <t>サイシュ</t>
    </rPh>
    <phoneticPr fontId="1"/>
  </si>
  <si>
    <t>ロット数
（JIS採取）</t>
    <rPh sb="3" eb="4">
      <t>スウ</t>
    </rPh>
    <rPh sb="9" eb="11">
      <t>サイシュ</t>
    </rPh>
    <phoneticPr fontId="1"/>
  </si>
  <si>
    <t>西暦</t>
    <rPh sb="0" eb="2">
      <t>セイレキ</t>
    </rPh>
    <phoneticPr fontId="1"/>
  </si>
  <si>
    <t>不合格の件数／発生率（％）　[ 上段／下段 ]</t>
    <rPh sb="0" eb="3">
      <t>フゴウカク</t>
    </rPh>
    <rPh sb="4" eb="6">
      <t>ケンスウ</t>
    </rPh>
    <rPh sb="7" eb="9">
      <t>ハッセイ</t>
    </rPh>
    <rPh sb="9" eb="10">
      <t>リツ</t>
    </rPh>
    <rPh sb="16" eb="18">
      <t>ジョウダン</t>
    </rPh>
    <rPh sb="19" eb="21">
      <t>ゲダン</t>
    </rPh>
    <phoneticPr fontId="1"/>
  </si>
  <si>
    <t>ロット数／延べ現場数
[ 上段／下段 ]</t>
    <rPh sb="3" eb="4">
      <t>スウ</t>
    </rPh>
    <rPh sb="5" eb="6">
      <t>ノ</t>
    </rPh>
    <rPh sb="7" eb="9">
      <t>ゲンバ</t>
    </rPh>
    <rPh sb="9" eb="10">
      <t>スウ</t>
    </rPh>
    <phoneticPr fontId="1"/>
  </si>
  <si>
    <t>土 木</t>
    <phoneticPr fontId="1"/>
  </si>
  <si>
    <t>記 入 例</t>
    <rPh sb="0" eb="1">
      <t>キ</t>
    </rPh>
    <rPh sb="2" eb="3">
      <t>ニュウ</t>
    </rPh>
    <rPh sb="4" eb="5">
      <t>レイ</t>
    </rPh>
    <phoneticPr fontId="1"/>
  </si>
  <si>
    <t>株式会社　○○○○サービス</t>
    <rPh sb="0" eb="2">
      <t>カブシキ</t>
    </rPh>
    <rPh sb="2" eb="4">
      <t>カイシャ</t>
    </rPh>
    <phoneticPr fontId="1"/>
  </si>
  <si>
    <t>採高強－○○－（○○）－○○</t>
    <rPh sb="0" eb="1">
      <t>サイ</t>
    </rPh>
    <rPh sb="1" eb="2">
      <t>コウ</t>
    </rPh>
    <rPh sb="2" eb="3">
      <t>キョウ</t>
    </rPh>
    <phoneticPr fontId="1"/>
  </si>
  <si>
    <t>東試協登録採取試験会社月別業務報告書</t>
    <rPh sb="0" eb="3">
      <t>トウシキョウ</t>
    </rPh>
    <rPh sb="3" eb="5">
      <t>トウロク</t>
    </rPh>
    <rPh sb="5" eb="7">
      <t>サイシュ</t>
    </rPh>
    <rPh sb="7" eb="9">
      <t>シケン</t>
    </rPh>
    <rPh sb="9" eb="11">
      <t>カイシャ</t>
    </rPh>
    <rPh sb="11" eb="13">
      <t>ツキベツ</t>
    </rPh>
    <rPh sb="13" eb="15">
      <t>ギョウム</t>
    </rPh>
    <rPh sb="15" eb="18">
      <t>ホウコクショ</t>
    </rPh>
    <phoneticPr fontId="1"/>
  </si>
  <si>
    <t>の箇所は、入力値に矛盾あり。矛盾が解消されると消えます。</t>
    <rPh sb="1" eb="3">
      <t>カショ</t>
    </rPh>
    <rPh sb="5" eb="8">
      <t>ニュウリョクチ</t>
    </rPh>
    <rPh sb="9" eb="11">
      <t>ムジュン</t>
    </rPh>
    <rPh sb="14" eb="16">
      <t>ムジュン</t>
    </rPh>
    <rPh sb="17" eb="19">
      <t>カイショウ</t>
    </rPh>
    <rPh sb="23" eb="24">
      <t>キ</t>
    </rPh>
    <phoneticPr fontId="1"/>
  </si>
  <si>
    <t>の箇所は、入力値に矛盾あり。矛盾が解消すると消えます。</t>
    <rPh sb="1" eb="3">
      <t>カショ</t>
    </rPh>
    <rPh sb="5" eb="8">
      <t>ニュウリョクチ</t>
    </rPh>
    <rPh sb="9" eb="11">
      <t>ムジュン</t>
    </rPh>
    <rPh sb="14" eb="16">
      <t>ムジュン</t>
    </rPh>
    <rPh sb="17" eb="19">
      <t>カイショウ</t>
    </rPh>
    <rPh sb="22" eb="23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</si>
</sst>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_ ;[Red]\-0\ "/>
    <numFmt numFmtId="179" formatCode="#,##0_ ;[Red]\-#,##0\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10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Border="1" applyAlignment="1" applyProtection="1">
      <alignment horizontal="right"/>
    </xf>
    <xf numFmtId="177" fontId="0" fillId="0" borderId="0" xfId="0" applyNumberForma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0" applyNumberFormat="1" applyFill="1" applyBorder="1" applyAlignment="1" applyProtection="1">
      <alignment horizontal="right" vertical="center"/>
    </xf>
    <xf numFmtId="176" fontId="0" fillId="0" borderId="0" xfId="0" applyNumberFormat="1" applyFill="1" applyBorder="1" applyAlignment="1" applyProtection="1">
      <alignment horizontal="center" vertical="center"/>
    </xf>
    <xf numFmtId="176" fontId="0" fillId="0" borderId="0" xfId="0" applyNumberForma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178" fontId="0" fillId="0" borderId="13" xfId="0" applyNumberFormat="1" applyFill="1" applyBorder="1" applyAlignment="1" applyProtection="1">
      <alignment horizontal="right" vertical="center" shrinkToFit="1"/>
      <protection locked="0"/>
    </xf>
    <xf numFmtId="178" fontId="0" fillId="0" borderId="15" xfId="0" applyNumberFormat="1" applyFill="1" applyBorder="1" applyAlignment="1" applyProtection="1">
      <alignment horizontal="right" vertical="center" shrinkToFit="1"/>
      <protection locked="0"/>
    </xf>
    <xf numFmtId="178" fontId="0" fillId="0" borderId="0" xfId="0" applyNumberFormat="1" applyFill="1" applyBorder="1" applyAlignment="1" applyProtection="1">
      <alignment horizontal="right" vertical="center" wrapText="1"/>
    </xf>
    <xf numFmtId="178" fontId="0" fillId="0" borderId="6" xfId="0" applyNumberFormat="1" applyFill="1" applyBorder="1" applyAlignment="1" applyProtection="1">
      <alignment horizontal="right" vertical="center" wrapText="1"/>
    </xf>
    <xf numFmtId="10" fontId="0" fillId="2" borderId="2" xfId="0" applyNumberFormat="1" applyFill="1" applyBorder="1" applyAlignment="1" applyProtection="1">
      <alignment horizontal="right" vertical="center" wrapText="1"/>
    </xf>
    <xf numFmtId="10" fontId="0" fillId="2" borderId="5" xfId="0" applyNumberFormat="1" applyFill="1" applyBorder="1" applyAlignment="1" applyProtection="1">
      <alignment horizontal="right" vertical="center" wrapText="1"/>
    </xf>
    <xf numFmtId="177" fontId="0" fillId="0" borderId="18" xfId="0" applyNumberFormat="1" applyFill="1" applyBorder="1" applyAlignment="1" applyProtection="1">
      <alignment vertical="center" shrinkToFit="1"/>
      <protection locked="0"/>
    </xf>
    <xf numFmtId="177" fontId="0" fillId="0" borderId="18" xfId="0" applyNumberFormat="1" applyFill="1" applyBorder="1" applyAlignment="1" applyProtection="1">
      <alignment horizontal="right" vertical="center" shrinkToFit="1"/>
      <protection locked="0"/>
    </xf>
    <xf numFmtId="176" fontId="0" fillId="0" borderId="18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0" applyNumberFormat="1" applyFill="1" applyBorder="1" applyAlignment="1" applyProtection="1">
      <alignment horizontal="right" vertical="center" shrinkToFit="1"/>
      <protection locked="0"/>
    </xf>
    <xf numFmtId="176" fontId="0" fillId="0" borderId="18" xfId="0" applyNumberFormat="1" applyFill="1" applyBorder="1" applyAlignment="1" applyProtection="1">
      <alignment horizontal="right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178" fontId="0" fillId="0" borderId="0" xfId="0" applyNumberFormat="1" applyAlignment="1" applyProtection="1">
      <alignment horizontal="right" vertical="center"/>
    </xf>
    <xf numFmtId="177" fontId="0" fillId="0" borderId="18" xfId="0" applyNumberFormat="1" applyFill="1" applyBorder="1" applyAlignment="1" applyProtection="1">
      <alignment vertical="center" shrinkToFit="1"/>
    </xf>
    <xf numFmtId="177" fontId="0" fillId="0" borderId="18" xfId="0" applyNumberFormat="1" applyFill="1" applyBorder="1" applyAlignment="1" applyProtection="1">
      <alignment horizontal="right" vertical="center" shrinkToFit="1"/>
    </xf>
    <xf numFmtId="176" fontId="0" fillId="0" borderId="18" xfId="0" applyNumberFormat="1" applyFont="1" applyFill="1" applyBorder="1" applyAlignment="1" applyProtection="1">
      <alignment horizontal="right" vertical="center" shrinkToFit="1"/>
    </xf>
    <xf numFmtId="176" fontId="0" fillId="0" borderId="18" xfId="0" applyNumberFormat="1" applyFill="1" applyBorder="1" applyAlignment="1" applyProtection="1">
      <alignment horizontal="right" vertical="center" shrinkToFit="1"/>
    </xf>
    <xf numFmtId="176" fontId="0" fillId="0" borderId="18" xfId="0" applyNumberFormat="1" applyFill="1" applyBorder="1" applyAlignment="1" applyProtection="1">
      <alignment horizontal="right" vertical="center" wrapText="1"/>
    </xf>
    <xf numFmtId="178" fontId="0" fillId="0" borderId="13" xfId="0" applyNumberFormat="1" applyFill="1" applyBorder="1" applyAlignment="1" applyProtection="1">
      <alignment horizontal="right" vertical="center" shrinkToFit="1"/>
    </xf>
    <xf numFmtId="178" fontId="0" fillId="0" borderId="15" xfId="0" applyNumberFormat="1" applyFill="1" applyBorder="1" applyAlignment="1" applyProtection="1">
      <alignment horizontal="right" vertical="center" shrinkToFit="1"/>
    </xf>
    <xf numFmtId="179" fontId="0" fillId="0" borderId="6" xfId="0" applyNumberFormat="1" applyFill="1" applyBorder="1" applyAlignment="1" applyProtection="1">
      <alignment horizontal="right" vertical="center"/>
    </xf>
    <xf numFmtId="179" fontId="0" fillId="0" borderId="6" xfId="0" applyNumberFormat="1" applyFill="1" applyBorder="1" applyAlignment="1" applyProtection="1">
      <alignment horizontal="right" vertical="center" wrapText="1"/>
    </xf>
    <xf numFmtId="178" fontId="0" fillId="0" borderId="6" xfId="0" applyNumberFormat="1" applyFill="1" applyBorder="1" applyAlignment="1" applyProtection="1">
      <alignment horizontal="right" vertical="center"/>
    </xf>
    <xf numFmtId="0" fontId="0" fillId="4" borderId="6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4" borderId="2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</xf>
    <xf numFmtId="178" fontId="0" fillId="0" borderId="2" xfId="0" applyNumberFormat="1" applyFill="1" applyBorder="1" applyAlignment="1" applyProtection="1">
      <alignment horizontal="right" vertical="center" shrinkToFit="1"/>
      <protection locked="0"/>
    </xf>
    <xf numFmtId="178" fontId="0" fillId="0" borderId="12" xfId="0" applyNumberFormat="1" applyFill="1" applyBorder="1" applyAlignment="1" applyProtection="1">
      <alignment horizontal="right" vertical="center" shrinkToFit="1"/>
    </xf>
    <xf numFmtId="178" fontId="0" fillId="0" borderId="9" xfId="0" applyNumberFormat="1" applyFill="1" applyBorder="1" applyAlignment="1" applyProtection="1">
      <alignment horizontal="right" vertical="center" shrinkToFit="1"/>
    </xf>
    <xf numFmtId="178" fontId="0" fillId="0" borderId="2" xfId="0" applyNumberFormat="1" applyFill="1" applyBorder="1" applyAlignment="1" applyProtection="1">
      <alignment horizontal="right" vertical="center" shrinkToFit="1"/>
    </xf>
    <xf numFmtId="179" fontId="0" fillId="0" borderId="2" xfId="0" applyNumberFormat="1" applyFill="1" applyBorder="1" applyAlignment="1" applyProtection="1">
      <alignment horizontal="right" vertical="center" shrinkToFit="1"/>
    </xf>
    <xf numFmtId="0" fontId="0" fillId="0" borderId="0" xfId="0" applyFill="1" applyBorder="1" applyAlignment="1" applyProtection="1">
      <alignment horizontal="right" vertical="center"/>
    </xf>
    <xf numFmtId="176" fontId="0" fillId="0" borderId="0" xfId="0" applyNumberForma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 applyProtection="1">
      <alignment horizontal="right" vertical="center" wrapText="1"/>
    </xf>
    <xf numFmtId="10" fontId="0" fillId="0" borderId="0" xfId="0" applyNumberFormat="1" applyFill="1" applyBorder="1" applyAlignment="1" applyProtection="1">
      <alignment horizontal="right" vertical="center" wrapText="1"/>
    </xf>
    <xf numFmtId="10" fontId="0" fillId="0" borderId="12" xfId="0" applyNumberFormat="1" applyFill="1" applyBorder="1" applyAlignment="1" applyProtection="1">
      <alignment horizontal="right" vertical="center" wrapText="1"/>
    </xf>
    <xf numFmtId="176" fontId="0" fillId="0" borderId="12" xfId="0" applyNumberFormat="1" applyFill="1" applyBorder="1" applyAlignment="1" applyProtection="1">
      <alignment horizontal="right" vertical="center" wrapText="1"/>
    </xf>
    <xf numFmtId="0" fontId="0" fillId="4" borderId="5" xfId="0" applyFill="1" applyBorder="1" applyAlignment="1" applyProtection="1">
      <alignment horizontal="right" vertical="center"/>
    </xf>
    <xf numFmtId="0" fontId="0" fillId="4" borderId="6" xfId="0" applyFill="1" applyBorder="1" applyAlignment="1" applyProtection="1">
      <alignment horizontal="right" vertical="center"/>
    </xf>
    <xf numFmtId="0" fontId="0" fillId="4" borderId="1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vertical="center"/>
    </xf>
    <xf numFmtId="179" fontId="0" fillId="0" borderId="2" xfId="0" applyNumberFormat="1" applyFill="1" applyBorder="1" applyAlignment="1" applyProtection="1">
      <alignment horizontal="right" vertical="center" shrinkToFit="1"/>
      <protection locked="0"/>
    </xf>
    <xf numFmtId="0" fontId="0" fillId="4" borderId="2" xfId="0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 vertical="center"/>
    </xf>
    <xf numFmtId="179" fontId="0" fillId="0" borderId="19" xfId="0" applyNumberFormat="1" applyFill="1" applyBorder="1" applyAlignment="1" applyProtection="1">
      <alignment horizontal="right" vertical="center" shrinkToFit="1"/>
      <protection locked="0"/>
    </xf>
    <xf numFmtId="179" fontId="0" fillId="0" borderId="4" xfId="0" applyNumberFormat="1" applyFill="1" applyBorder="1" applyAlignment="1" applyProtection="1">
      <alignment horizontal="right" vertical="center" shrinkToFit="1"/>
      <protection locked="0"/>
    </xf>
    <xf numFmtId="179" fontId="0" fillId="0" borderId="2" xfId="0" applyNumberFormat="1" applyFill="1" applyBorder="1" applyAlignment="1" applyProtection="1">
      <alignment horizontal="right" vertical="center" shrinkToFit="1"/>
      <protection locked="0"/>
    </xf>
    <xf numFmtId="179" fontId="0" fillId="0" borderId="8" xfId="0" applyNumberFormat="1" applyFill="1" applyBorder="1" applyAlignment="1" applyProtection="1">
      <alignment horizontal="right" vertical="center" shrinkToFit="1"/>
      <protection locked="0"/>
    </xf>
    <xf numFmtId="179" fontId="0" fillId="0" borderId="9" xfId="0" applyNumberFormat="1" applyFill="1" applyBorder="1" applyAlignment="1" applyProtection="1">
      <alignment horizontal="right" vertical="center" shrinkToFit="1"/>
      <protection locked="0"/>
    </xf>
    <xf numFmtId="179" fontId="0" fillId="0" borderId="10" xfId="0" applyNumberFormat="1" applyFill="1" applyBorder="1" applyAlignment="1" applyProtection="1">
      <alignment horizontal="right" vertical="center" shrinkToFit="1"/>
      <protection locked="0"/>
    </xf>
    <xf numFmtId="179" fontId="0" fillId="0" borderId="3" xfId="0" applyNumberFormat="1" applyFill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left"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center" vertical="center" wrapText="1" shrinkToFit="1"/>
    </xf>
    <xf numFmtId="0" fontId="3" fillId="4" borderId="5" xfId="0" applyFont="1" applyFill="1" applyBorder="1" applyAlignment="1" applyProtection="1">
      <alignment horizontal="center" vertical="center" shrinkToFit="1"/>
    </xf>
    <xf numFmtId="0" fontId="3" fillId="4" borderId="2" xfId="0" applyFont="1" applyFill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 wrapText="1"/>
    </xf>
    <xf numFmtId="0" fontId="0" fillId="4" borderId="10" xfId="0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</xf>
    <xf numFmtId="0" fontId="0" fillId="4" borderId="8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179" fontId="0" fillId="0" borderId="12" xfId="0" applyNumberFormat="1" applyFill="1" applyBorder="1" applyAlignment="1" applyProtection="1">
      <alignment horizontal="right" vertical="center" shrinkToFit="1"/>
      <protection locked="0"/>
    </xf>
    <xf numFmtId="179" fontId="0" fillId="0" borderId="7" xfId="0" applyNumberFormat="1" applyFill="1" applyBorder="1" applyAlignment="1" applyProtection="1">
      <alignment horizontal="right" vertical="center" shrinkToFit="1"/>
      <protection locked="0"/>
    </xf>
    <xf numFmtId="178" fontId="0" fillId="2" borderId="2" xfId="0" applyNumberFormat="1" applyFill="1" applyBorder="1" applyAlignment="1" applyProtection="1">
      <alignment horizontal="right" vertical="center" wrapText="1"/>
    </xf>
    <xf numFmtId="0" fontId="0" fillId="4" borderId="5" xfId="0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center" vertical="center" wrapText="1"/>
    </xf>
    <xf numFmtId="0" fontId="0" fillId="4" borderId="11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16" xfId="0" applyFill="1" applyBorder="1" applyAlignment="1" applyProtection="1">
      <alignment horizontal="center" vertical="center" wrapText="1"/>
    </xf>
    <xf numFmtId="179" fontId="0" fillId="2" borderId="5" xfId="0" applyNumberFormat="1" applyFill="1" applyBorder="1" applyAlignment="1" applyProtection="1">
      <alignment horizontal="right" vertical="center" wrapText="1"/>
    </xf>
    <xf numFmtId="179" fontId="0" fillId="2" borderId="1" xfId="0" applyNumberFormat="1" applyFill="1" applyBorder="1" applyAlignment="1" applyProtection="1">
      <alignment horizontal="right" vertical="center" wrapText="1"/>
    </xf>
    <xf numFmtId="179" fontId="0" fillId="2" borderId="2" xfId="0" applyNumberFormat="1" applyFill="1" applyBorder="1" applyAlignment="1" applyProtection="1">
      <alignment horizontal="right" vertical="center" wrapText="1"/>
    </xf>
    <xf numFmtId="0" fontId="0" fillId="0" borderId="17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center" vertical="center"/>
    </xf>
    <xf numFmtId="179" fontId="0" fillId="0" borderId="12" xfId="0" applyNumberFormat="1" applyFill="1" applyBorder="1" applyAlignment="1" applyProtection="1">
      <alignment horizontal="right" vertical="center" shrinkToFit="1"/>
    </xf>
    <xf numFmtId="179" fontId="0" fillId="0" borderId="9" xfId="0" applyNumberFormat="1" applyFill="1" applyBorder="1" applyAlignment="1" applyProtection="1">
      <alignment horizontal="right" vertical="center" shrinkToFit="1"/>
    </xf>
    <xf numFmtId="179" fontId="0" fillId="0" borderId="7" xfId="0" applyNumberFormat="1" applyFill="1" applyBorder="1" applyAlignment="1" applyProtection="1">
      <alignment horizontal="right" vertical="center" shrinkToFit="1"/>
    </xf>
    <xf numFmtId="179" fontId="0" fillId="0" borderId="3" xfId="0" applyNumberFormat="1" applyFill="1" applyBorder="1" applyAlignment="1" applyProtection="1">
      <alignment horizontal="right" vertical="center" shrinkToFit="1"/>
    </xf>
    <xf numFmtId="179" fontId="0" fillId="0" borderId="2" xfId="0" applyNumberFormat="1" applyFill="1" applyBorder="1" applyAlignment="1" applyProtection="1">
      <alignment horizontal="right" vertical="center" shrinkToFit="1"/>
    </xf>
    <xf numFmtId="179" fontId="0" fillId="0" borderId="8" xfId="0" applyNumberFormat="1" applyFill="1" applyBorder="1" applyAlignment="1" applyProtection="1">
      <alignment horizontal="right" vertical="center" shrinkToFit="1"/>
    </xf>
    <xf numFmtId="179" fontId="0" fillId="0" borderId="10" xfId="0" applyNumberFormat="1" applyFill="1" applyBorder="1" applyAlignment="1" applyProtection="1">
      <alignment horizontal="right" vertical="center" shrinkToFit="1"/>
    </xf>
    <xf numFmtId="179" fontId="0" fillId="0" borderId="19" xfId="0" applyNumberFormat="1" applyFill="1" applyBorder="1" applyAlignment="1" applyProtection="1">
      <alignment horizontal="right" vertical="center" shrinkToFit="1"/>
    </xf>
    <xf numFmtId="179" fontId="0" fillId="0" borderId="4" xfId="0" applyNumberFormat="1" applyFill="1" applyBorder="1" applyAlignment="1" applyProtection="1">
      <alignment horizontal="right" vertical="center" shrinkToFit="1"/>
    </xf>
    <xf numFmtId="0" fontId="0" fillId="0" borderId="17" xfId="0" applyBorder="1" applyAlignment="1" applyProtection="1">
      <alignment horizontal="left"/>
    </xf>
    <xf numFmtId="0" fontId="0" fillId="0" borderId="17" xfId="0" applyBorder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</cellXfs>
  <cellStyles count="1">
    <cellStyle name="標準" xfId="0" builtinId="0"/>
  </cellStyles>
  <dxfs count="64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0000FF"/>
      <color rgb="FFFFFFCC"/>
      <color rgb="FFCCFFFF"/>
      <color rgb="FFFFCCFF"/>
      <color rgb="FFFFCC99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AF48"/>
  <sheetViews>
    <sheetView zoomScaleNormal="100" workbookViewId="0"/>
  </sheetViews>
  <sheetFormatPr defaultColWidth="8.875" defaultRowHeight="13.5"/>
  <cols>
    <col min="1" max="1" width="4.5" style="3" customWidth="1"/>
    <col min="2" max="2" width="4.625" style="3" customWidth="1"/>
    <col min="3" max="3" width="2.75" style="3" customWidth="1"/>
    <col min="4" max="4" width="4.625" style="3" customWidth="1"/>
    <col min="5" max="5" width="3.125" style="3" customWidth="1"/>
    <col min="6" max="7" width="9.625" style="3" customWidth="1"/>
    <col min="8" max="8" width="7.125" style="3" customWidth="1"/>
    <col min="9" max="10" width="9.625" style="3" customWidth="1"/>
    <col min="11" max="26" width="7.125" style="3" customWidth="1"/>
    <col min="27" max="30" width="7.625" style="3" customWidth="1"/>
    <col min="31" max="16384" width="8.875" style="3"/>
  </cols>
  <sheetData>
    <row r="1" spans="1:31" ht="18" thickBot="1">
      <c r="A1" s="14" t="s">
        <v>46</v>
      </c>
      <c r="H1" s="28"/>
      <c r="I1" s="15" t="s">
        <v>30</v>
      </c>
      <c r="J1" s="129"/>
      <c r="K1" s="129"/>
      <c r="L1" s="129"/>
      <c r="M1" s="129"/>
      <c r="N1" s="129"/>
      <c r="O1" s="129"/>
      <c r="Q1" s="22" t="s">
        <v>34</v>
      </c>
      <c r="R1" s="130"/>
      <c r="S1" s="130"/>
      <c r="T1" s="130"/>
      <c r="U1" s="130"/>
      <c r="V1" s="5"/>
      <c r="W1" s="5"/>
      <c r="X1" s="5"/>
      <c r="AE1" s="56"/>
    </row>
    <row r="2" spans="1:31" ht="8.1" customHeight="1">
      <c r="A2" s="14"/>
    </row>
    <row r="3" spans="1:31" ht="14.25" thickBot="1"/>
    <row r="4" spans="1:31" ht="14.25" customHeight="1" thickBot="1">
      <c r="A4" s="1" t="s">
        <v>39</v>
      </c>
      <c r="B4" s="35"/>
      <c r="C4" s="2" t="s">
        <v>20</v>
      </c>
      <c r="D4" s="36"/>
      <c r="E4" s="56" t="s">
        <v>33</v>
      </c>
      <c r="G4" s="4" t="s">
        <v>18</v>
      </c>
      <c r="H4" s="37"/>
      <c r="I4" s="5" t="s">
        <v>19</v>
      </c>
      <c r="J4" s="1" t="s">
        <v>25</v>
      </c>
      <c r="K4" s="38"/>
      <c r="L4" s="3" t="s">
        <v>19</v>
      </c>
      <c r="M4" s="3" t="s">
        <v>23</v>
      </c>
      <c r="N4" s="39"/>
      <c r="O4" s="3" t="s">
        <v>19</v>
      </c>
      <c r="P4" s="56" t="s">
        <v>24</v>
      </c>
      <c r="R4" s="76"/>
      <c r="S4" s="76"/>
      <c r="T4" s="76"/>
      <c r="U4" s="76"/>
    </row>
    <row r="5" spans="1:31" ht="13.5" hidden="1" customHeight="1">
      <c r="A5" s="1"/>
      <c r="B5" s="23"/>
      <c r="C5" s="17"/>
      <c r="D5" s="23"/>
      <c r="E5" s="18"/>
      <c r="F5" s="8"/>
      <c r="G5" s="19"/>
      <c r="H5" s="24">
        <f>IF(H4=K4+N4,1,0)</f>
        <v>1</v>
      </c>
      <c r="I5" s="20"/>
      <c r="J5" s="21"/>
      <c r="K5" s="25"/>
      <c r="L5" s="8"/>
      <c r="M5" s="8"/>
      <c r="N5" s="25"/>
      <c r="O5" s="8"/>
      <c r="P5" s="56"/>
      <c r="R5" s="76"/>
      <c r="S5" s="76"/>
      <c r="T5" s="76"/>
      <c r="U5" s="76"/>
    </row>
    <row r="6" spans="1:31" ht="13.5" customHeight="1">
      <c r="A6" s="56"/>
      <c r="B6" s="56"/>
      <c r="C6" s="56"/>
      <c r="D6" s="56"/>
      <c r="E6" s="6"/>
      <c r="F6" s="6"/>
      <c r="G6" s="56"/>
      <c r="R6" s="76"/>
      <c r="S6" s="76"/>
      <c r="T6" s="76"/>
      <c r="U6" s="76"/>
    </row>
    <row r="7" spans="1:31">
      <c r="A7" s="41" t="s">
        <v>15</v>
      </c>
      <c r="B7" s="7"/>
      <c r="C7" s="7"/>
      <c r="D7" s="5"/>
      <c r="E7" s="5"/>
      <c r="F7" s="5"/>
      <c r="G7" s="5"/>
    </row>
    <row r="8" spans="1:31" ht="30" customHeight="1">
      <c r="A8" s="102" t="s">
        <v>17</v>
      </c>
      <c r="B8" s="103"/>
      <c r="C8" s="112"/>
      <c r="D8" s="104" t="s">
        <v>13</v>
      </c>
      <c r="E8" s="104"/>
      <c r="F8" s="104"/>
      <c r="G8" s="104"/>
      <c r="H8" s="104"/>
      <c r="I8" s="104"/>
      <c r="J8" s="105"/>
      <c r="K8" s="88" t="s">
        <v>40</v>
      </c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89" t="s">
        <v>0</v>
      </c>
      <c r="AB8" s="88"/>
      <c r="AC8" s="89" t="s">
        <v>1</v>
      </c>
      <c r="AD8" s="79"/>
      <c r="AE8" s="6"/>
    </row>
    <row r="9" spans="1:31" ht="30" customHeight="1">
      <c r="A9" s="102"/>
      <c r="B9" s="103"/>
      <c r="C9" s="112"/>
      <c r="D9" s="90" t="s">
        <v>2</v>
      </c>
      <c r="E9" s="90"/>
      <c r="F9" s="90"/>
      <c r="G9" s="90"/>
      <c r="H9" s="111" t="s">
        <v>3</v>
      </c>
      <c r="I9" s="92"/>
      <c r="J9" s="93"/>
      <c r="K9" s="79" t="s">
        <v>14</v>
      </c>
      <c r="L9" s="79"/>
      <c r="M9" s="79"/>
      <c r="N9" s="79"/>
      <c r="O9" s="79" t="s">
        <v>4</v>
      </c>
      <c r="P9" s="79"/>
      <c r="Q9" s="79"/>
      <c r="R9" s="79"/>
      <c r="S9" s="79" t="s">
        <v>21</v>
      </c>
      <c r="T9" s="79"/>
      <c r="U9" s="79"/>
      <c r="V9" s="79"/>
      <c r="W9" s="94" t="s">
        <v>32</v>
      </c>
      <c r="X9" s="95"/>
      <c r="Y9" s="95"/>
      <c r="Z9" s="96"/>
      <c r="AA9" s="97" t="s">
        <v>41</v>
      </c>
      <c r="AB9" s="98"/>
      <c r="AC9" s="97" t="s">
        <v>41</v>
      </c>
      <c r="AD9" s="99"/>
      <c r="AE9" s="6"/>
    </row>
    <row r="10" spans="1:31" ht="22.5" customHeight="1">
      <c r="A10" s="102"/>
      <c r="B10" s="103"/>
      <c r="C10" s="112"/>
      <c r="D10" s="121" t="s">
        <v>35</v>
      </c>
      <c r="E10" s="107"/>
      <c r="F10" s="131" t="s">
        <v>5</v>
      </c>
      <c r="G10" s="131"/>
      <c r="H10" s="78" t="s">
        <v>35</v>
      </c>
      <c r="I10" s="79" t="s">
        <v>5</v>
      </c>
      <c r="J10" s="79"/>
      <c r="K10" s="79" t="s">
        <v>2</v>
      </c>
      <c r="L10" s="79"/>
      <c r="M10" s="79" t="s">
        <v>7</v>
      </c>
      <c r="N10" s="79"/>
      <c r="O10" s="79" t="s">
        <v>2</v>
      </c>
      <c r="P10" s="79"/>
      <c r="Q10" s="79" t="s">
        <v>7</v>
      </c>
      <c r="R10" s="79"/>
      <c r="S10" s="79" t="s">
        <v>2</v>
      </c>
      <c r="T10" s="79"/>
      <c r="U10" s="79" t="s">
        <v>7</v>
      </c>
      <c r="V10" s="79"/>
      <c r="W10" s="79" t="s">
        <v>2</v>
      </c>
      <c r="X10" s="79"/>
      <c r="Y10" s="79" t="s">
        <v>7</v>
      </c>
      <c r="Z10" s="88"/>
      <c r="AA10" s="89" t="s">
        <v>8</v>
      </c>
      <c r="AB10" s="88" t="s">
        <v>3</v>
      </c>
      <c r="AC10" s="89" t="s">
        <v>8</v>
      </c>
      <c r="AD10" s="79" t="s">
        <v>3</v>
      </c>
      <c r="AE10" s="6"/>
    </row>
    <row r="11" spans="1:31" ht="30" customHeight="1">
      <c r="A11" s="102"/>
      <c r="B11" s="103"/>
      <c r="C11" s="112"/>
      <c r="D11" s="122"/>
      <c r="E11" s="109"/>
      <c r="F11" s="60" t="s">
        <v>36</v>
      </c>
      <c r="G11" s="60" t="s">
        <v>37</v>
      </c>
      <c r="H11" s="78"/>
      <c r="I11" s="60" t="s">
        <v>36</v>
      </c>
      <c r="J11" s="60" t="s">
        <v>37</v>
      </c>
      <c r="K11" s="57" t="s">
        <v>6</v>
      </c>
      <c r="L11" s="57" t="s">
        <v>9</v>
      </c>
      <c r="M11" s="57" t="s">
        <v>6</v>
      </c>
      <c r="N11" s="57" t="s">
        <v>9</v>
      </c>
      <c r="O11" s="57" t="s">
        <v>6</v>
      </c>
      <c r="P11" s="57" t="s">
        <v>9</v>
      </c>
      <c r="Q11" s="57" t="s">
        <v>6</v>
      </c>
      <c r="R11" s="57" t="s">
        <v>9</v>
      </c>
      <c r="S11" s="57" t="s">
        <v>6</v>
      </c>
      <c r="T11" s="57" t="s">
        <v>9</v>
      </c>
      <c r="U11" s="57" t="s">
        <v>6</v>
      </c>
      <c r="V11" s="57" t="s">
        <v>9</v>
      </c>
      <c r="W11" s="57" t="s">
        <v>6</v>
      </c>
      <c r="X11" s="57" t="s">
        <v>9</v>
      </c>
      <c r="Y11" s="57" t="s">
        <v>6</v>
      </c>
      <c r="Z11" s="55" t="s">
        <v>9</v>
      </c>
      <c r="AA11" s="89"/>
      <c r="AB11" s="88"/>
      <c r="AC11" s="89"/>
      <c r="AD11" s="79"/>
    </row>
    <row r="12" spans="1:31" ht="23.25" customHeight="1">
      <c r="A12" s="88" t="s">
        <v>10</v>
      </c>
      <c r="B12" s="90"/>
      <c r="C12" s="91"/>
      <c r="D12" s="115"/>
      <c r="E12" s="84"/>
      <c r="F12" s="126">
        <f>F13+G13</f>
        <v>0</v>
      </c>
      <c r="G12" s="127"/>
      <c r="H12" s="82"/>
      <c r="I12" s="128">
        <f>I13+J13</f>
        <v>0</v>
      </c>
      <c r="J12" s="128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29"/>
      <c r="AB12" s="30"/>
      <c r="AC12" s="29"/>
      <c r="AD12" s="61"/>
    </row>
    <row r="13" spans="1:31" ht="23.25" customHeight="1">
      <c r="A13" s="88"/>
      <c r="B13" s="90"/>
      <c r="C13" s="91"/>
      <c r="D13" s="116"/>
      <c r="E13" s="86"/>
      <c r="F13" s="77"/>
      <c r="G13" s="77"/>
      <c r="H13" s="82"/>
      <c r="I13" s="77"/>
      <c r="J13" s="77"/>
      <c r="K13" s="33" t="e">
        <f>K12/(D12)</f>
        <v>#DIV/0!</v>
      </c>
      <c r="L13" s="33" t="e">
        <f>L12/(G13*3+F13)</f>
        <v>#DIV/0!</v>
      </c>
      <c r="M13" s="33" t="e">
        <f>M12/(H12)</f>
        <v>#DIV/0!</v>
      </c>
      <c r="N13" s="33" t="e">
        <f>N12/(J13*3+I13)</f>
        <v>#DIV/0!</v>
      </c>
      <c r="O13" s="33" t="e">
        <f>O12/(D12)</f>
        <v>#DIV/0!</v>
      </c>
      <c r="P13" s="33" t="e">
        <f>P12/(G13*3+F13)</f>
        <v>#DIV/0!</v>
      </c>
      <c r="Q13" s="33" t="e">
        <f>Q12/H12</f>
        <v>#DIV/0!</v>
      </c>
      <c r="R13" s="33" t="e">
        <f>R12/(J13*3+I13)</f>
        <v>#DIV/0!</v>
      </c>
      <c r="S13" s="33" t="e">
        <f>S12/(D12)</f>
        <v>#DIV/0!</v>
      </c>
      <c r="T13" s="33" t="e">
        <f>T12/(G13*3+F13)</f>
        <v>#DIV/0!</v>
      </c>
      <c r="U13" s="33" t="e">
        <f>U12/H12</f>
        <v>#DIV/0!</v>
      </c>
      <c r="V13" s="33" t="e">
        <f>V12/(J13*3+I13)</f>
        <v>#DIV/0!</v>
      </c>
      <c r="W13" s="33" t="e">
        <f>W12/(D12)</f>
        <v>#DIV/0!</v>
      </c>
      <c r="X13" s="33" t="e">
        <f>X12/(G13*3+F13)</f>
        <v>#DIV/0!</v>
      </c>
      <c r="Y13" s="33" t="e">
        <f>Y12/H12</f>
        <v>#DIV/0!</v>
      </c>
      <c r="Z13" s="34" t="e">
        <f>Z12/(J13*3+I13)</f>
        <v>#DIV/0!</v>
      </c>
      <c r="AA13" s="29"/>
      <c r="AB13" s="30"/>
      <c r="AC13" s="29"/>
      <c r="AD13" s="61"/>
    </row>
    <row r="14" spans="1:31" s="1" customFormat="1" ht="23.25" hidden="1" customHeight="1">
      <c r="A14" s="72"/>
      <c r="B14" s="73"/>
      <c r="C14" s="74"/>
      <c r="D14" s="51">
        <f>IF(OR(D12&gt;F12,AND(D12=0,F12&lt;&gt;0)),0,1)</f>
        <v>1</v>
      </c>
      <c r="E14" s="51"/>
      <c r="F14" s="52"/>
      <c r="G14" s="52"/>
      <c r="H14" s="51">
        <f>IF(OR(H12&gt;I12,AND(H12=0,I12&lt;&gt;0)),0,1)</f>
        <v>1</v>
      </c>
      <c r="I14" s="52"/>
      <c r="J14" s="52"/>
      <c r="K14" s="31">
        <f>IF(OR(K12&gt;L12,AND(K12=0,L12&lt;&gt;0)),0,1)</f>
        <v>1</v>
      </c>
      <c r="L14" s="31"/>
      <c r="M14" s="31">
        <f>IF(OR(M12&gt;N12,AND(M12=0,N12&lt;&gt;0)),0,1)</f>
        <v>1</v>
      </c>
      <c r="N14" s="31"/>
      <c r="O14" s="31">
        <f>IF(OR(O12&gt;P12,AND(O12=0,P12&lt;&gt;0)),0,1)</f>
        <v>1</v>
      </c>
      <c r="P14" s="31"/>
      <c r="Q14" s="31">
        <f>IF(OR(Q12&gt;R12,AND(Q12=0,R12&lt;&gt;0)),0,1)</f>
        <v>1</v>
      </c>
      <c r="R14" s="31"/>
      <c r="S14" s="31">
        <f>IF(OR(S12&gt;T12,AND(S12=0,T12&lt;&gt;0)),0,1)</f>
        <v>1</v>
      </c>
      <c r="T14" s="31"/>
      <c r="U14" s="31">
        <f>IF(OR(U12&gt;V12,AND(U12=0,V12&lt;&gt;0)),0,1)</f>
        <v>1</v>
      </c>
      <c r="V14" s="31"/>
      <c r="W14" s="31">
        <f>IF(OR(W12&gt;X12,AND(W12=0,X12&lt;&gt;0)),0,1)</f>
        <v>1</v>
      </c>
      <c r="X14" s="31"/>
      <c r="Y14" s="31">
        <f>IF(OR(Y12&gt;Z12,AND(Y12=0,Z12&lt;&gt;0)),0,1)</f>
        <v>1</v>
      </c>
      <c r="Z14" s="32"/>
      <c r="AA14" s="62">
        <f>IF(OR(AA13&gt;AA12,AND(AA13=0,AA12&lt;&gt;0)),0,1)</f>
        <v>1</v>
      </c>
      <c r="AB14" s="62">
        <f>IF(OR(AB13&gt;AB12,AND(AB13=0,AB12&lt;&gt;0)),0,1)</f>
        <v>1</v>
      </c>
      <c r="AC14" s="62">
        <f>IF(OR(AC13&gt;AC12,AND(AC13=0,AC12&lt;&gt;0)),0,1)</f>
        <v>1</v>
      </c>
      <c r="AD14" s="63">
        <f>IF(OR(AD13&gt;AD12,AND(AD13=0,AD12&lt;&gt;0)),0,1)</f>
        <v>1</v>
      </c>
    </row>
    <row r="15" spans="1:31" ht="23.25" customHeight="1">
      <c r="A15" s="88" t="s">
        <v>11</v>
      </c>
      <c r="B15" s="90"/>
      <c r="C15" s="91"/>
      <c r="D15" s="115"/>
      <c r="E15" s="84"/>
      <c r="F15" s="82"/>
      <c r="G15" s="82"/>
      <c r="H15" s="82"/>
      <c r="I15" s="83"/>
      <c r="J15" s="84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29"/>
      <c r="AB15" s="30"/>
      <c r="AC15" s="29"/>
      <c r="AD15" s="61"/>
    </row>
    <row r="16" spans="1:31" ht="23.25" customHeight="1">
      <c r="A16" s="88"/>
      <c r="B16" s="90"/>
      <c r="C16" s="91"/>
      <c r="D16" s="116"/>
      <c r="E16" s="86"/>
      <c r="F16" s="82"/>
      <c r="G16" s="82"/>
      <c r="H16" s="82"/>
      <c r="I16" s="85"/>
      <c r="J16" s="86"/>
      <c r="K16" s="33" t="e">
        <f>K15/D15</f>
        <v>#DIV/0!</v>
      </c>
      <c r="L16" s="33" t="e">
        <f>L15/F15</f>
        <v>#DIV/0!</v>
      </c>
      <c r="M16" s="33" t="e">
        <f>M15/H15</f>
        <v>#DIV/0!</v>
      </c>
      <c r="N16" s="33" t="e">
        <f>N15/I15</f>
        <v>#DIV/0!</v>
      </c>
      <c r="O16" s="33" t="e">
        <f>O15/D15</f>
        <v>#DIV/0!</v>
      </c>
      <c r="P16" s="33" t="e">
        <f>P15/F15</f>
        <v>#DIV/0!</v>
      </c>
      <c r="Q16" s="33" t="e">
        <f>Q15/H15</f>
        <v>#DIV/0!</v>
      </c>
      <c r="R16" s="33" t="e">
        <f>R15/I15</f>
        <v>#DIV/0!</v>
      </c>
      <c r="S16" s="33" t="e">
        <f>S15/(D15)</f>
        <v>#DIV/0!</v>
      </c>
      <c r="T16" s="33" t="e">
        <f>T15/(F15)</f>
        <v>#DIV/0!</v>
      </c>
      <c r="U16" s="33" t="e">
        <f>U15/H15</f>
        <v>#DIV/0!</v>
      </c>
      <c r="V16" s="33" t="e">
        <f>V15/I15</f>
        <v>#DIV/0!</v>
      </c>
      <c r="W16" s="33" t="e">
        <f>W15/(D15)</f>
        <v>#DIV/0!</v>
      </c>
      <c r="X16" s="33" t="e">
        <f>X15/(F15)</f>
        <v>#DIV/0!</v>
      </c>
      <c r="Y16" s="33" t="e">
        <f>Y15/H15</f>
        <v>#DIV/0!</v>
      </c>
      <c r="Z16" s="34" t="e">
        <f>Z15/I15</f>
        <v>#DIV/0!</v>
      </c>
      <c r="AA16" s="29"/>
      <c r="AB16" s="30"/>
      <c r="AC16" s="29"/>
      <c r="AD16" s="61"/>
    </row>
    <row r="17" spans="1:32" s="1" customFormat="1" ht="23.25" hidden="1" customHeight="1">
      <c r="A17" s="66"/>
      <c r="B17" s="66"/>
      <c r="C17" s="66"/>
      <c r="D17" s="25">
        <f>IF(OR(D15&gt;F15,AND(D15=0,F15&lt;&gt;0)),0,1)</f>
        <v>1</v>
      </c>
      <c r="E17" s="25"/>
      <c r="F17" s="67"/>
      <c r="G17" s="67"/>
      <c r="H17" s="25">
        <f>IF(OR(H15&gt;I15,AND(H15=0,I15&lt;&gt;0)),0,1)</f>
        <v>1</v>
      </c>
      <c r="I17" s="67"/>
      <c r="J17" s="67"/>
      <c r="K17" s="68">
        <f>IF(OR(K15&gt;L15,AND(K15=0,L15&lt;&gt;0)),0,1)</f>
        <v>1</v>
      </c>
      <c r="L17" s="69"/>
      <c r="M17" s="68">
        <f>IF(OR(M15&gt;N15,AND(M15=0,N15&lt;&gt;0)),0,1)</f>
        <v>1</v>
      </c>
      <c r="N17" s="69"/>
      <c r="O17" s="68">
        <f>IF(OR(O15&gt;P15,AND(O15=0,P15&lt;&gt;0)),0,1)</f>
        <v>1</v>
      </c>
      <c r="P17" s="69"/>
      <c r="Q17" s="68">
        <f>IF(OR(Q15&gt;R15,AND(Q15=0,R15&lt;&gt;0)),0,1)</f>
        <v>1</v>
      </c>
      <c r="R17" s="69"/>
      <c r="S17" s="68">
        <f>IF(OR(S15&gt;T15,AND(S15=0,T15&lt;&gt;0)),0,1)</f>
        <v>1</v>
      </c>
      <c r="T17" s="69"/>
      <c r="U17" s="68">
        <f>IF(OR(U15&gt;V15,AND(U15=0,V15&lt;&gt;0)),0,1)</f>
        <v>1</v>
      </c>
      <c r="V17" s="69"/>
      <c r="W17" s="68">
        <f>IF(OR(W15&gt;X15,AND(W15=0,X15&lt;&gt;0)),0,1)</f>
        <v>1</v>
      </c>
      <c r="X17" s="69"/>
      <c r="Y17" s="68">
        <f>IF(OR(Y15&gt;Z15,AND(Y15=0,Z15&lt;&gt;0)),0,1)</f>
        <v>1</v>
      </c>
      <c r="Z17" s="70"/>
      <c r="AA17" s="71">
        <f>IF(OR(AA16&gt;AA15,AND(AA16=0,AA15&lt;&gt;0)),0,1)</f>
        <v>1</v>
      </c>
      <c r="AB17" s="71">
        <f t="shared" ref="AB17:AD17" si="0">IF(OR(AB16&gt;AB15,AND(AB16=0,AB15&lt;&gt;0)),0,1)</f>
        <v>1</v>
      </c>
      <c r="AC17" s="71">
        <f t="shared" si="0"/>
        <v>1</v>
      </c>
      <c r="AD17" s="71">
        <f t="shared" si="0"/>
        <v>1</v>
      </c>
      <c r="AE17" s="21"/>
      <c r="AF17" s="21"/>
    </row>
    <row r="18" spans="1:32" ht="13.5" customHeight="1">
      <c r="A18" s="9"/>
      <c r="B18" s="9"/>
      <c r="C18" s="9"/>
      <c r="D18" s="26"/>
      <c r="E18" s="26"/>
      <c r="F18" s="27"/>
      <c r="G18" s="27"/>
      <c r="H18" s="26"/>
      <c r="I18" s="27"/>
      <c r="J18" s="27"/>
      <c r="K18" s="11"/>
      <c r="L18" s="10"/>
      <c r="M18" s="11"/>
      <c r="N18" s="10"/>
      <c r="O18" s="11"/>
      <c r="P18" s="10"/>
      <c r="Q18" s="11"/>
      <c r="R18" s="10"/>
      <c r="S18" s="10"/>
      <c r="T18" s="10"/>
      <c r="U18" s="10"/>
      <c r="V18" s="10"/>
      <c r="W18" s="11"/>
      <c r="X18" s="10"/>
      <c r="Y18" s="11"/>
      <c r="Z18" s="10"/>
      <c r="AA18" s="27"/>
      <c r="AB18" s="27"/>
      <c r="AC18" s="27"/>
      <c r="AD18" s="27"/>
      <c r="AE18" s="8"/>
      <c r="AF18" s="8"/>
    </row>
    <row r="19" spans="1:32">
      <c r="H19" s="43"/>
    </row>
    <row r="20" spans="1:32">
      <c r="A20" s="42" t="s">
        <v>16</v>
      </c>
      <c r="B20" s="5"/>
      <c r="C20" s="5"/>
      <c r="D20" s="5"/>
      <c r="E20" s="5"/>
      <c r="F20" s="5"/>
      <c r="G20" s="5"/>
    </row>
    <row r="21" spans="1:32" ht="30" customHeight="1">
      <c r="A21" s="106" t="s">
        <v>17</v>
      </c>
      <c r="B21" s="121"/>
      <c r="C21" s="107"/>
      <c r="D21" s="104" t="s">
        <v>13</v>
      </c>
      <c r="E21" s="104"/>
      <c r="F21" s="104"/>
      <c r="G21" s="104"/>
      <c r="H21" s="104"/>
      <c r="I21" s="104"/>
      <c r="J21" s="105"/>
      <c r="K21" s="88" t="s">
        <v>40</v>
      </c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89" t="s">
        <v>0</v>
      </c>
      <c r="AB21" s="88"/>
      <c r="AC21" s="89" t="s">
        <v>1</v>
      </c>
      <c r="AD21" s="79"/>
      <c r="AE21" s="6"/>
    </row>
    <row r="22" spans="1:32" ht="30" customHeight="1">
      <c r="A22" s="123"/>
      <c r="B22" s="124"/>
      <c r="C22" s="125"/>
      <c r="D22" s="90" t="s">
        <v>2</v>
      </c>
      <c r="E22" s="90"/>
      <c r="F22" s="90"/>
      <c r="G22" s="91"/>
      <c r="H22" s="88" t="s">
        <v>3</v>
      </c>
      <c r="I22" s="90"/>
      <c r="J22" s="91"/>
      <c r="K22" s="88" t="s">
        <v>14</v>
      </c>
      <c r="L22" s="90"/>
      <c r="M22" s="90"/>
      <c r="N22" s="91"/>
      <c r="O22" s="88" t="s">
        <v>4</v>
      </c>
      <c r="P22" s="90"/>
      <c r="Q22" s="90"/>
      <c r="R22" s="91"/>
      <c r="S22" s="88" t="s">
        <v>21</v>
      </c>
      <c r="T22" s="90"/>
      <c r="U22" s="90"/>
      <c r="V22" s="91"/>
      <c r="W22" s="118" t="s">
        <v>32</v>
      </c>
      <c r="X22" s="119"/>
      <c r="Y22" s="119"/>
      <c r="Z22" s="120"/>
      <c r="AA22" s="97" t="s">
        <v>41</v>
      </c>
      <c r="AB22" s="98"/>
      <c r="AC22" s="97" t="s">
        <v>41</v>
      </c>
      <c r="AD22" s="99"/>
      <c r="AE22" s="6"/>
    </row>
    <row r="23" spans="1:32" ht="22.5" customHeight="1">
      <c r="A23" s="123"/>
      <c r="B23" s="124"/>
      <c r="C23" s="125"/>
      <c r="D23" s="121" t="s">
        <v>35</v>
      </c>
      <c r="E23" s="107"/>
      <c r="F23" s="88" t="s">
        <v>5</v>
      </c>
      <c r="G23" s="91"/>
      <c r="H23" s="112" t="s">
        <v>35</v>
      </c>
      <c r="I23" s="79" t="s">
        <v>5</v>
      </c>
      <c r="J23" s="79"/>
      <c r="K23" s="79" t="s">
        <v>2</v>
      </c>
      <c r="L23" s="79"/>
      <c r="M23" s="79" t="s">
        <v>7</v>
      </c>
      <c r="N23" s="79"/>
      <c r="O23" s="79" t="s">
        <v>2</v>
      </c>
      <c r="P23" s="79"/>
      <c r="Q23" s="79" t="s">
        <v>7</v>
      </c>
      <c r="R23" s="79"/>
      <c r="S23" s="79" t="s">
        <v>2</v>
      </c>
      <c r="T23" s="79"/>
      <c r="U23" s="79" t="s">
        <v>7</v>
      </c>
      <c r="V23" s="79"/>
      <c r="W23" s="79" t="s">
        <v>2</v>
      </c>
      <c r="X23" s="79"/>
      <c r="Y23" s="79" t="s">
        <v>7</v>
      </c>
      <c r="Z23" s="88"/>
      <c r="AA23" s="89" t="s">
        <v>8</v>
      </c>
      <c r="AB23" s="88" t="s">
        <v>3</v>
      </c>
      <c r="AC23" s="89" t="s">
        <v>8</v>
      </c>
      <c r="AD23" s="79" t="s">
        <v>3</v>
      </c>
      <c r="AE23" s="6"/>
    </row>
    <row r="24" spans="1:32" ht="30" customHeight="1">
      <c r="A24" s="108"/>
      <c r="B24" s="122"/>
      <c r="C24" s="109"/>
      <c r="D24" s="122"/>
      <c r="E24" s="109"/>
      <c r="F24" s="59" t="s">
        <v>36</v>
      </c>
      <c r="G24" s="40" t="s">
        <v>37</v>
      </c>
      <c r="H24" s="78"/>
      <c r="I24" s="60" t="s">
        <v>36</v>
      </c>
      <c r="J24" s="60" t="s">
        <v>37</v>
      </c>
      <c r="K24" s="57" t="s">
        <v>6</v>
      </c>
      <c r="L24" s="57" t="s">
        <v>9</v>
      </c>
      <c r="M24" s="57" t="s">
        <v>6</v>
      </c>
      <c r="N24" s="57" t="s">
        <v>9</v>
      </c>
      <c r="O24" s="57" t="s">
        <v>6</v>
      </c>
      <c r="P24" s="57" t="s">
        <v>9</v>
      </c>
      <c r="Q24" s="57" t="s">
        <v>6</v>
      </c>
      <c r="R24" s="57" t="s">
        <v>9</v>
      </c>
      <c r="S24" s="57" t="s">
        <v>6</v>
      </c>
      <c r="T24" s="57" t="s">
        <v>9</v>
      </c>
      <c r="U24" s="57" t="s">
        <v>6</v>
      </c>
      <c r="V24" s="57" t="s">
        <v>9</v>
      </c>
      <c r="W24" s="57" t="s">
        <v>6</v>
      </c>
      <c r="X24" s="57" t="s">
        <v>9</v>
      </c>
      <c r="Y24" s="57" t="s">
        <v>6</v>
      </c>
      <c r="Z24" s="55" t="s">
        <v>9</v>
      </c>
      <c r="AA24" s="89"/>
      <c r="AB24" s="88"/>
      <c r="AC24" s="89"/>
      <c r="AD24" s="79"/>
    </row>
    <row r="25" spans="1:32" ht="23.25" customHeight="1">
      <c r="A25" s="113" t="s">
        <v>10</v>
      </c>
      <c r="B25" s="114"/>
      <c r="C25" s="110"/>
      <c r="D25" s="115"/>
      <c r="E25" s="84"/>
      <c r="F25" s="117">
        <f>F26+G26</f>
        <v>0</v>
      </c>
      <c r="G25" s="117"/>
      <c r="H25" s="82"/>
      <c r="I25" s="117">
        <f>I26+J26</f>
        <v>0</v>
      </c>
      <c r="J25" s="117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29"/>
      <c r="AB25" s="30"/>
      <c r="AC25" s="29"/>
      <c r="AD25" s="61"/>
    </row>
    <row r="26" spans="1:32" ht="23.25" customHeight="1">
      <c r="A26" s="111"/>
      <c r="B26" s="92"/>
      <c r="C26" s="93"/>
      <c r="D26" s="116"/>
      <c r="E26" s="86"/>
      <c r="F26" s="77"/>
      <c r="G26" s="77"/>
      <c r="H26" s="82"/>
      <c r="I26" s="77"/>
      <c r="J26" s="77"/>
      <c r="K26" s="33" t="e">
        <f>K25/(D25)</f>
        <v>#DIV/0!</v>
      </c>
      <c r="L26" s="33" t="e">
        <f>L25/(G26*3+F26)</f>
        <v>#DIV/0!</v>
      </c>
      <c r="M26" s="33" t="e">
        <f>M25/(H25)</f>
        <v>#DIV/0!</v>
      </c>
      <c r="N26" s="33" t="e">
        <f>N25/(J26*3+I26)</f>
        <v>#DIV/0!</v>
      </c>
      <c r="O26" s="33" t="e">
        <f>O25/(D25)</f>
        <v>#DIV/0!</v>
      </c>
      <c r="P26" s="33" t="e">
        <f>P25/(G26*3+F26)</f>
        <v>#DIV/0!</v>
      </c>
      <c r="Q26" s="33" t="e">
        <f>Q25/H25</f>
        <v>#DIV/0!</v>
      </c>
      <c r="R26" s="33" t="e">
        <f>R25/(J26*3+I26)</f>
        <v>#DIV/0!</v>
      </c>
      <c r="S26" s="33" t="e">
        <f>S25/(D25)</f>
        <v>#DIV/0!</v>
      </c>
      <c r="T26" s="33" t="e">
        <f>T25/(G26*3+F26)</f>
        <v>#DIV/0!</v>
      </c>
      <c r="U26" s="33" t="e">
        <f>U25/H25</f>
        <v>#DIV/0!</v>
      </c>
      <c r="V26" s="33" t="e">
        <f>V25/(J26*3+I26)</f>
        <v>#DIV/0!</v>
      </c>
      <c r="W26" s="33" t="e">
        <f>W25/(D25)</f>
        <v>#DIV/0!</v>
      </c>
      <c r="X26" s="33" t="e">
        <f>X25/(G26*3+F26)</f>
        <v>#DIV/0!</v>
      </c>
      <c r="Y26" s="33" t="e">
        <f>Y25/H25</f>
        <v>#DIV/0!</v>
      </c>
      <c r="Z26" s="34" t="e">
        <f>Z25/(J26*3+I26)</f>
        <v>#DIV/0!</v>
      </c>
      <c r="AA26" s="29"/>
      <c r="AB26" s="30"/>
      <c r="AC26" s="29"/>
      <c r="AD26" s="61"/>
    </row>
    <row r="27" spans="1:32" ht="23.25" hidden="1" customHeight="1">
      <c r="A27" s="55"/>
      <c r="B27" s="54"/>
      <c r="C27" s="58"/>
      <c r="D27" s="53">
        <f>IF(OR(D25&gt;F25,AND(D25=0,F25&lt;&gt;0)),0,1)</f>
        <v>1</v>
      </c>
      <c r="E27" s="53"/>
      <c r="F27" s="32"/>
      <c r="G27" s="32"/>
      <c r="H27" s="53">
        <f>IF(OR(H25&gt;I25,AND(H25=0,I25&lt;&gt;0)),0,1)</f>
        <v>1</v>
      </c>
      <c r="I27" s="32"/>
      <c r="J27" s="32"/>
      <c r="K27" s="31">
        <f>IF(OR(K25&gt;L25,AND(K25=0,L25&lt;&gt;0)),0,1)</f>
        <v>1</v>
      </c>
      <c r="L27" s="31"/>
      <c r="M27" s="31">
        <f>IF(OR(M25&gt;N25,AND(M25=0,N25&lt;&gt;0)),0,1)</f>
        <v>1</v>
      </c>
      <c r="N27" s="31"/>
      <c r="O27" s="31">
        <f>IF(OR(O25&gt;P25,AND(O25=0,P25&lt;&gt;0)),0,1)</f>
        <v>1</v>
      </c>
      <c r="P27" s="31"/>
      <c r="Q27" s="31">
        <f>IF(OR(Q25&gt;R25,AND(Q25=0,R25&lt;&gt;0)),0,1)</f>
        <v>1</v>
      </c>
      <c r="R27" s="31"/>
      <c r="S27" s="31">
        <f>IF(OR(S25&gt;T25,AND(S25=0,T25&lt;&gt;0)),0,1)</f>
        <v>1</v>
      </c>
      <c r="T27" s="31"/>
      <c r="U27" s="31">
        <f>IF(OR(U25&gt;V25,AND(U25=0,V25&lt;&gt;0)),0,1)</f>
        <v>1</v>
      </c>
      <c r="V27" s="31"/>
      <c r="W27" s="31">
        <f>IF(OR(W25&gt;X25,AND(W25=0,X25&lt;&gt;0)),0,1)</f>
        <v>1</v>
      </c>
      <c r="X27" s="31"/>
      <c r="Y27" s="31">
        <f>IF(OR(Y25&gt;Z25,AND(Y25=0,Z25&lt;&gt;0)),0,1)</f>
        <v>1</v>
      </c>
      <c r="Z27" s="32"/>
      <c r="AA27" s="62">
        <f>IF(OR(AA26&gt;AA25,AND(AA26=0,AA25&lt;&gt;0)),0,1)</f>
        <v>1</v>
      </c>
      <c r="AB27" s="62">
        <f t="shared" ref="AB27:AD27" si="1">IF(OR(AB26&gt;AB25,AND(AB26=0,AB25&lt;&gt;0)),0,1)</f>
        <v>1</v>
      </c>
      <c r="AC27" s="62">
        <f t="shared" si="1"/>
        <v>1</v>
      </c>
      <c r="AD27" s="63">
        <f t="shared" si="1"/>
        <v>1</v>
      </c>
    </row>
    <row r="28" spans="1:32" ht="23.25" customHeight="1">
      <c r="A28" s="113" t="s">
        <v>11</v>
      </c>
      <c r="B28" s="114"/>
      <c r="C28" s="110"/>
      <c r="D28" s="115"/>
      <c r="E28" s="84"/>
      <c r="F28" s="82"/>
      <c r="G28" s="82"/>
      <c r="H28" s="82"/>
      <c r="I28" s="83"/>
      <c r="J28" s="84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29"/>
      <c r="AB28" s="30"/>
      <c r="AC28" s="29"/>
      <c r="AD28" s="61"/>
    </row>
    <row r="29" spans="1:32" ht="23.25" customHeight="1">
      <c r="A29" s="111"/>
      <c r="B29" s="92"/>
      <c r="C29" s="93"/>
      <c r="D29" s="116"/>
      <c r="E29" s="86"/>
      <c r="F29" s="82"/>
      <c r="G29" s="82"/>
      <c r="H29" s="82"/>
      <c r="I29" s="85"/>
      <c r="J29" s="86"/>
      <c r="K29" s="33" t="e">
        <f>K28/D28</f>
        <v>#DIV/0!</v>
      </c>
      <c r="L29" s="33" t="e">
        <f>L28/F28</f>
        <v>#DIV/0!</v>
      </c>
      <c r="M29" s="33" t="e">
        <f>M28/H28</f>
        <v>#DIV/0!</v>
      </c>
      <c r="N29" s="33" t="e">
        <f>N28/I28</f>
        <v>#DIV/0!</v>
      </c>
      <c r="O29" s="33" t="e">
        <f>O28/D28</f>
        <v>#DIV/0!</v>
      </c>
      <c r="P29" s="33" t="e">
        <f>P28/F28</f>
        <v>#DIV/0!</v>
      </c>
      <c r="Q29" s="33" t="e">
        <f>Q28/H28</f>
        <v>#DIV/0!</v>
      </c>
      <c r="R29" s="33" t="e">
        <f>R28/I28</f>
        <v>#DIV/0!</v>
      </c>
      <c r="S29" s="33" t="e">
        <f>S28/(D28)</f>
        <v>#DIV/0!</v>
      </c>
      <c r="T29" s="33" t="e">
        <f>T28/(F28)</f>
        <v>#DIV/0!</v>
      </c>
      <c r="U29" s="33" t="e">
        <f>U28/H28</f>
        <v>#DIV/0!</v>
      </c>
      <c r="V29" s="33" t="e">
        <f>V28/I28</f>
        <v>#DIV/0!</v>
      </c>
      <c r="W29" s="33" t="e">
        <f>W28/(D28)</f>
        <v>#DIV/0!</v>
      </c>
      <c r="X29" s="33" t="e">
        <f>X28/(F28)</f>
        <v>#DIV/0!</v>
      </c>
      <c r="Y29" s="33" t="e">
        <f>Y28/H28</f>
        <v>#DIV/0!</v>
      </c>
      <c r="Z29" s="34" t="e">
        <f>Z28/I28</f>
        <v>#DIV/0!</v>
      </c>
      <c r="AA29" s="29"/>
      <c r="AB29" s="30"/>
      <c r="AC29" s="29"/>
      <c r="AD29" s="61"/>
    </row>
    <row r="30" spans="1:32" s="1" customFormat="1" ht="23.25" hidden="1" customHeight="1">
      <c r="A30" s="66"/>
      <c r="B30" s="66"/>
      <c r="C30" s="66"/>
      <c r="D30" s="25">
        <f>IF(OR(D28&gt;F28,AND(D28=0,F28&lt;&gt;0)),0,1)</f>
        <v>1</v>
      </c>
      <c r="E30" s="25"/>
      <c r="F30" s="67"/>
      <c r="G30" s="67"/>
      <c r="H30" s="25">
        <f>IF(OR(H28&gt;I28,AND(H28=0,I28&lt;&gt;0)),0,1)</f>
        <v>1</v>
      </c>
      <c r="I30" s="67"/>
      <c r="J30" s="67"/>
      <c r="K30" s="68">
        <f>IF(OR(K28&gt;L28,AND(K28=0,L28&lt;&gt;0)),0,1)</f>
        <v>1</v>
      </c>
      <c r="L30" s="69"/>
      <c r="M30" s="68">
        <f>IF(OR(M28&gt;N28,AND(M28=0,N28&lt;&gt;0)),0,1)</f>
        <v>1</v>
      </c>
      <c r="N30" s="69"/>
      <c r="O30" s="68">
        <f>IF(OR(O28&gt;P28,AND(O28=0,P28&lt;&gt;0)),0,1)</f>
        <v>1</v>
      </c>
      <c r="P30" s="69"/>
      <c r="Q30" s="68">
        <f>IF(OR(Q28&gt;R28,AND(Q28=0,R28&lt;&gt;0)),0,1)</f>
        <v>1</v>
      </c>
      <c r="R30" s="69"/>
      <c r="S30" s="68">
        <f>IF(OR(S28&gt;T28,AND(S28=0,T28&lt;&gt;0)),0,1)</f>
        <v>1</v>
      </c>
      <c r="T30" s="69"/>
      <c r="U30" s="68">
        <f>IF(OR(U28&gt;V28,AND(U28=0,V28&lt;&gt;0)),0,1)</f>
        <v>1</v>
      </c>
      <c r="V30" s="69"/>
      <c r="W30" s="68">
        <f>IF(OR(W28&gt;X28,AND(W28=0,X28&lt;&gt;0)),0,1)</f>
        <v>1</v>
      </c>
      <c r="X30" s="69"/>
      <c r="Y30" s="68">
        <f>IF(OR(Y28&gt;Z28,AND(Y28=0,Z28&lt;&gt;0)),0,1)</f>
        <v>1</v>
      </c>
      <c r="Z30" s="70"/>
      <c r="AA30" s="71">
        <f>IF(OR(AA29&gt;AA28,AND(AA29=0,AA28&lt;&gt;0)),0,1)</f>
        <v>1</v>
      </c>
      <c r="AB30" s="71">
        <f t="shared" ref="AB30:AD30" si="2">IF(OR(AB29&gt;AB28,AND(AB29=0,AB28&lt;&gt;0)),0,1)</f>
        <v>1</v>
      </c>
      <c r="AC30" s="71">
        <f t="shared" si="2"/>
        <v>1</v>
      </c>
      <c r="AD30" s="71">
        <f t="shared" si="2"/>
        <v>1</v>
      </c>
    </row>
    <row r="31" spans="1:32">
      <c r="Z31" s="6"/>
      <c r="AA31" s="6"/>
      <c r="AB31" s="6"/>
      <c r="AC31" s="6"/>
      <c r="AD31" s="6"/>
    </row>
    <row r="32" spans="1:32">
      <c r="Z32" s="6"/>
      <c r="AA32" s="6"/>
      <c r="AB32" s="6"/>
      <c r="AC32" s="6"/>
      <c r="AD32" s="6"/>
    </row>
    <row r="33" spans="1:31">
      <c r="A33" s="87" t="s">
        <v>12</v>
      </c>
      <c r="B33" s="87"/>
      <c r="C33" s="87"/>
      <c r="D33" s="87"/>
      <c r="E33" s="87"/>
      <c r="F33" s="87"/>
      <c r="G33" s="87"/>
      <c r="H33" s="8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1">
      <c r="A34" s="87" t="s">
        <v>26</v>
      </c>
      <c r="B34" s="87"/>
      <c r="C34" s="87"/>
      <c r="D34" s="87"/>
      <c r="E34" s="87"/>
      <c r="F34" s="87"/>
      <c r="G34" s="87"/>
      <c r="H34" s="87"/>
      <c r="I34" s="87"/>
    </row>
    <row r="35" spans="1:31">
      <c r="A35" s="87" t="s">
        <v>27</v>
      </c>
      <c r="B35" s="87"/>
      <c r="C35" s="87"/>
      <c r="D35" s="87"/>
      <c r="E35" s="87"/>
      <c r="F35" s="87"/>
      <c r="G35" s="87"/>
      <c r="H35" s="87"/>
    </row>
    <row r="36" spans="1:31">
      <c r="A36" s="56" t="s">
        <v>29</v>
      </c>
      <c r="B36" s="56"/>
      <c r="C36" s="12"/>
      <c r="D36" s="13"/>
      <c r="E36" s="56" t="s">
        <v>47</v>
      </c>
      <c r="F36" s="56"/>
      <c r="G36" s="56"/>
      <c r="H36" s="56"/>
    </row>
    <row r="37" spans="1:31">
      <c r="A37" s="56"/>
      <c r="B37" s="56"/>
      <c r="C37" s="56"/>
      <c r="D37" s="56"/>
      <c r="E37" s="56"/>
      <c r="F37" s="56"/>
      <c r="G37" s="56"/>
    </row>
    <row r="38" spans="1:31">
      <c r="A38" s="100" t="s">
        <v>42</v>
      </c>
      <c r="B38" s="100"/>
      <c r="C38" s="100"/>
      <c r="D38" s="101"/>
      <c r="E38" s="101"/>
      <c r="F38" s="101"/>
      <c r="G38" s="101"/>
    </row>
    <row r="39" spans="1:31" ht="30" customHeight="1">
      <c r="A39" s="102" t="s">
        <v>17</v>
      </c>
      <c r="B39" s="103"/>
      <c r="C39" s="103"/>
      <c r="D39" s="96" t="s">
        <v>13</v>
      </c>
      <c r="E39" s="104"/>
      <c r="F39" s="104"/>
      <c r="G39" s="104"/>
      <c r="H39" s="104"/>
      <c r="I39" s="104"/>
      <c r="J39" s="105"/>
      <c r="K39" s="88" t="s">
        <v>40</v>
      </c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89" t="s">
        <v>0</v>
      </c>
      <c r="AB39" s="88"/>
      <c r="AC39" s="89" t="s">
        <v>1</v>
      </c>
      <c r="AD39" s="79"/>
      <c r="AE39" s="6"/>
    </row>
    <row r="40" spans="1:31" ht="30" customHeight="1">
      <c r="A40" s="102"/>
      <c r="B40" s="103"/>
      <c r="C40" s="103"/>
      <c r="D40" s="88" t="s">
        <v>2</v>
      </c>
      <c r="E40" s="90"/>
      <c r="F40" s="90"/>
      <c r="G40" s="91"/>
      <c r="H40" s="92" t="s">
        <v>3</v>
      </c>
      <c r="I40" s="92"/>
      <c r="J40" s="93"/>
      <c r="K40" s="79" t="s">
        <v>14</v>
      </c>
      <c r="L40" s="79"/>
      <c r="M40" s="79"/>
      <c r="N40" s="79"/>
      <c r="O40" s="79" t="s">
        <v>4</v>
      </c>
      <c r="P40" s="79"/>
      <c r="Q40" s="79"/>
      <c r="R40" s="79"/>
      <c r="S40" s="79" t="s">
        <v>21</v>
      </c>
      <c r="T40" s="79"/>
      <c r="U40" s="79"/>
      <c r="V40" s="79"/>
      <c r="W40" s="94" t="s">
        <v>32</v>
      </c>
      <c r="X40" s="95"/>
      <c r="Y40" s="95"/>
      <c r="Z40" s="96"/>
      <c r="AA40" s="97" t="s">
        <v>41</v>
      </c>
      <c r="AB40" s="98"/>
      <c r="AC40" s="97" t="s">
        <v>41</v>
      </c>
      <c r="AD40" s="99"/>
      <c r="AE40" s="6"/>
    </row>
    <row r="41" spans="1:31" ht="22.5" customHeight="1">
      <c r="A41" s="102"/>
      <c r="B41" s="103"/>
      <c r="C41" s="103"/>
      <c r="D41" s="106" t="s">
        <v>35</v>
      </c>
      <c r="E41" s="107"/>
      <c r="F41" s="106" t="s">
        <v>38</v>
      </c>
      <c r="G41" s="110"/>
      <c r="H41" s="112" t="s">
        <v>35</v>
      </c>
      <c r="I41" s="78" t="s">
        <v>38</v>
      </c>
      <c r="J41" s="79"/>
      <c r="K41" s="79" t="s">
        <v>2</v>
      </c>
      <c r="L41" s="79"/>
      <c r="M41" s="79" t="s">
        <v>7</v>
      </c>
      <c r="N41" s="79"/>
      <c r="O41" s="79" t="s">
        <v>2</v>
      </c>
      <c r="P41" s="79"/>
      <c r="Q41" s="79" t="s">
        <v>7</v>
      </c>
      <c r="R41" s="79"/>
      <c r="S41" s="79" t="s">
        <v>2</v>
      </c>
      <c r="T41" s="79"/>
      <c r="U41" s="79" t="s">
        <v>7</v>
      </c>
      <c r="V41" s="79"/>
      <c r="W41" s="79" t="s">
        <v>2</v>
      </c>
      <c r="X41" s="79"/>
      <c r="Y41" s="79" t="s">
        <v>7</v>
      </c>
      <c r="Z41" s="88"/>
      <c r="AA41" s="89" t="s">
        <v>8</v>
      </c>
      <c r="AB41" s="88" t="s">
        <v>3</v>
      </c>
      <c r="AC41" s="89" t="s">
        <v>8</v>
      </c>
      <c r="AD41" s="79" t="s">
        <v>3</v>
      </c>
      <c r="AE41" s="6"/>
    </row>
    <row r="42" spans="1:31" ht="30" customHeight="1">
      <c r="A42" s="102"/>
      <c r="B42" s="103"/>
      <c r="C42" s="103"/>
      <c r="D42" s="108"/>
      <c r="E42" s="109"/>
      <c r="F42" s="111"/>
      <c r="G42" s="93"/>
      <c r="H42" s="112"/>
      <c r="I42" s="79"/>
      <c r="J42" s="79"/>
      <c r="K42" s="57" t="s">
        <v>6</v>
      </c>
      <c r="L42" s="57" t="s">
        <v>9</v>
      </c>
      <c r="M42" s="57" t="s">
        <v>6</v>
      </c>
      <c r="N42" s="57" t="s">
        <v>9</v>
      </c>
      <c r="O42" s="57" t="s">
        <v>6</v>
      </c>
      <c r="P42" s="57" t="s">
        <v>9</v>
      </c>
      <c r="Q42" s="57" t="s">
        <v>6</v>
      </c>
      <c r="R42" s="57" t="s">
        <v>9</v>
      </c>
      <c r="S42" s="57" t="s">
        <v>6</v>
      </c>
      <c r="T42" s="57" t="s">
        <v>9</v>
      </c>
      <c r="U42" s="57" t="s">
        <v>6</v>
      </c>
      <c r="V42" s="57" t="s">
        <v>9</v>
      </c>
      <c r="W42" s="57" t="s">
        <v>6</v>
      </c>
      <c r="X42" s="57" t="s">
        <v>9</v>
      </c>
      <c r="Y42" s="57" t="s">
        <v>6</v>
      </c>
      <c r="Z42" s="55" t="s">
        <v>9</v>
      </c>
      <c r="AA42" s="89"/>
      <c r="AB42" s="88"/>
      <c r="AC42" s="89"/>
      <c r="AD42" s="79"/>
    </row>
    <row r="43" spans="1:31" ht="23.25" customHeight="1">
      <c r="A43" s="78" t="s">
        <v>22</v>
      </c>
      <c r="B43" s="79"/>
      <c r="C43" s="79"/>
      <c r="D43" s="80"/>
      <c r="E43" s="80"/>
      <c r="F43" s="82"/>
      <c r="G43" s="82"/>
      <c r="H43" s="82"/>
      <c r="I43" s="83"/>
      <c r="J43" s="84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29"/>
      <c r="AB43" s="30"/>
      <c r="AC43" s="29"/>
      <c r="AD43" s="61"/>
    </row>
    <row r="44" spans="1:31" ht="23.25" customHeight="1">
      <c r="A44" s="79"/>
      <c r="B44" s="79"/>
      <c r="C44" s="79"/>
      <c r="D44" s="81"/>
      <c r="E44" s="81"/>
      <c r="F44" s="82"/>
      <c r="G44" s="82"/>
      <c r="H44" s="82"/>
      <c r="I44" s="85"/>
      <c r="J44" s="86"/>
      <c r="K44" s="33" t="e">
        <f>K43/(D43)</f>
        <v>#DIV/0!</v>
      </c>
      <c r="L44" s="33" t="e">
        <f>L43/F43</f>
        <v>#DIV/0!</v>
      </c>
      <c r="M44" s="33" t="e">
        <f>M43/(H43)</f>
        <v>#DIV/0!</v>
      </c>
      <c r="N44" s="33" t="e">
        <f>N43/I43</f>
        <v>#DIV/0!</v>
      </c>
      <c r="O44" s="33" t="e">
        <f>O43/D43</f>
        <v>#DIV/0!</v>
      </c>
      <c r="P44" s="33" t="e">
        <f>P43/F43</f>
        <v>#DIV/0!</v>
      </c>
      <c r="Q44" s="33" t="e">
        <f>Q43/H43</f>
        <v>#DIV/0!</v>
      </c>
      <c r="R44" s="33" t="e">
        <f>R43/I43</f>
        <v>#DIV/0!</v>
      </c>
      <c r="S44" s="33" t="e">
        <f>S43/(D43)</f>
        <v>#DIV/0!</v>
      </c>
      <c r="T44" s="33" t="e">
        <f>T43/(F43)</f>
        <v>#DIV/0!</v>
      </c>
      <c r="U44" s="33" t="e">
        <f>U43/H43</f>
        <v>#DIV/0!</v>
      </c>
      <c r="V44" s="33" t="e">
        <f>V43/I43</f>
        <v>#DIV/0!</v>
      </c>
      <c r="W44" s="33" t="e">
        <f>W43/(D43)</f>
        <v>#DIV/0!</v>
      </c>
      <c r="X44" s="33" t="e">
        <f>X43/(F43)</f>
        <v>#DIV/0!</v>
      </c>
      <c r="Y44" s="33" t="e">
        <f>Y43/H43</f>
        <v>#DIV/0!</v>
      </c>
      <c r="Z44" s="34" t="e">
        <f>Z43/I43</f>
        <v>#DIV/0!</v>
      </c>
      <c r="AA44" s="29"/>
      <c r="AB44" s="30"/>
      <c r="AC44" s="29"/>
      <c r="AD44" s="61"/>
    </row>
    <row r="45" spans="1:31" s="1" customFormat="1" ht="23.25" hidden="1" customHeight="1">
      <c r="A45" s="66"/>
      <c r="B45" s="66"/>
      <c r="C45" s="66"/>
      <c r="D45" s="66">
        <f>IF(OR(D43&gt;F43,AND(D43=0,F43&lt;&gt;0)),0,1)</f>
        <v>1</v>
      </c>
      <c r="E45" s="66"/>
      <c r="F45" s="75"/>
      <c r="G45" s="75"/>
      <c r="H45" s="66">
        <f>IF(OR(H43&gt;I43,AND(H43=0,I43&lt;&gt;0)),0,1)</f>
        <v>1</v>
      </c>
      <c r="I45" s="75"/>
      <c r="J45" s="75"/>
      <c r="K45" s="68">
        <f>IF(OR(K43&gt;L43,AND(K43=0,L43&lt;&gt;0)),0,1)</f>
        <v>1</v>
      </c>
      <c r="L45" s="69"/>
      <c r="M45" s="68">
        <f>IF(OR(M43&gt;N43,AND(M43=0,N43&lt;&gt;0)),0,1)</f>
        <v>1</v>
      </c>
      <c r="N45" s="69"/>
      <c r="O45" s="68">
        <f>IF(OR(O43&gt;P43,AND(O43=0,P43&lt;&gt;0)),0,1)</f>
        <v>1</v>
      </c>
      <c r="P45" s="69"/>
      <c r="Q45" s="68">
        <f>IF(OR(Q43&gt;R43,AND(Q43=0,R43&lt;&gt;0)),0,1)</f>
        <v>1</v>
      </c>
      <c r="R45" s="69"/>
      <c r="S45" s="68">
        <f>IF(OR(S43&gt;T43,AND(S43=0,T43&lt;&gt;0)),0,1)</f>
        <v>1</v>
      </c>
      <c r="T45" s="69"/>
      <c r="U45" s="68">
        <f>IF(OR(U43&gt;V43,AND(U43=0,V43&lt;&gt;0)),0,1)</f>
        <v>1</v>
      </c>
      <c r="V45" s="69"/>
      <c r="W45" s="68">
        <f>IF(OR(W43&gt;X43,AND(W43=0,X43&lt;&gt;0)),0,1)</f>
        <v>1</v>
      </c>
      <c r="X45" s="69"/>
      <c r="Y45" s="68">
        <f>IF(OR(Y43&gt;Z43,AND(Y43=0,Z43&lt;&gt;0)),0,1)</f>
        <v>1</v>
      </c>
      <c r="Z45" s="70"/>
      <c r="AA45" s="71">
        <f>IF(OR(AA44&gt;AA43,AND(AA44=0,AA43&lt;&gt;0)),0,1)</f>
        <v>1</v>
      </c>
      <c r="AB45" s="71">
        <f t="shared" ref="AB45:AD45" si="3">IF(OR(AB44&gt;AB43,AND(AB44=0,AB43&lt;&gt;0)),0,1)</f>
        <v>1</v>
      </c>
      <c r="AC45" s="71">
        <f t="shared" si="3"/>
        <v>1</v>
      </c>
      <c r="AD45" s="71">
        <f t="shared" si="3"/>
        <v>1</v>
      </c>
    </row>
    <row r="46" spans="1:31">
      <c r="Z46" s="6"/>
      <c r="AA46" s="6"/>
      <c r="AB46" s="6"/>
      <c r="AC46" s="6"/>
      <c r="AD46" s="6"/>
    </row>
    <row r="47" spans="1:31">
      <c r="A47" s="87" t="s">
        <v>12</v>
      </c>
      <c r="B47" s="87"/>
      <c r="C47" s="87"/>
      <c r="D47" s="87"/>
      <c r="E47" s="87"/>
      <c r="F47" s="87"/>
      <c r="G47" s="87"/>
      <c r="H47" s="8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1">
      <c r="A48" s="56" t="s">
        <v>29</v>
      </c>
      <c r="B48" s="56"/>
      <c r="C48" s="12"/>
      <c r="D48" s="13"/>
      <c r="E48" s="56" t="s">
        <v>47</v>
      </c>
      <c r="F48" s="56"/>
      <c r="G48" s="56"/>
      <c r="H48" s="56"/>
    </row>
  </sheetData>
  <sheetProtection algorithmName="SHA-512" hashValue="MSMEXVkwmygItm/OpiT0hRO0glK9yCYmwqykN61qZk8S5R53wq2SoqsT1ZMNIAx2yKKLmp5BZxupXvlNcYzrzg==" saltValue="50WxSAjJX0AWgvWB6XKlzg==" spinCount="100000" sheet="1" objects="1" scenarios="1"/>
  <mergeCells count="119">
    <mergeCell ref="J1:O1"/>
    <mergeCell ref="R1:U1"/>
    <mergeCell ref="A8:C11"/>
    <mergeCell ref="D8:J8"/>
    <mergeCell ref="K8:Z8"/>
    <mergeCell ref="D10:E11"/>
    <mergeCell ref="F10:G10"/>
    <mergeCell ref="H10:H11"/>
    <mergeCell ref="I10:J10"/>
    <mergeCell ref="AA8:AB8"/>
    <mergeCell ref="AC8:AD8"/>
    <mergeCell ref="D9:G9"/>
    <mergeCell ref="H9:J9"/>
    <mergeCell ref="K9:N9"/>
    <mergeCell ref="O9:R9"/>
    <mergeCell ref="S9:V9"/>
    <mergeCell ref="W9:Z9"/>
    <mergeCell ref="AA9:AB9"/>
    <mergeCell ref="AC9:AD9"/>
    <mergeCell ref="W10:X10"/>
    <mergeCell ref="Y10:Z10"/>
    <mergeCell ref="AA10:AA11"/>
    <mergeCell ref="AB10:AB11"/>
    <mergeCell ref="AC10:AC11"/>
    <mergeCell ref="AD10:AD11"/>
    <mergeCell ref="K10:L10"/>
    <mergeCell ref="M10:N10"/>
    <mergeCell ref="O10:P10"/>
    <mergeCell ref="Q10:R10"/>
    <mergeCell ref="S10:T10"/>
    <mergeCell ref="U10:V10"/>
    <mergeCell ref="AC21:AD21"/>
    <mergeCell ref="D22:G22"/>
    <mergeCell ref="H22:J22"/>
    <mergeCell ref="K22:N22"/>
    <mergeCell ref="O22:R22"/>
    <mergeCell ref="S22:V22"/>
    <mergeCell ref="A12:C13"/>
    <mergeCell ref="D12:E13"/>
    <mergeCell ref="F12:G12"/>
    <mergeCell ref="H12:H13"/>
    <mergeCell ref="I12:J12"/>
    <mergeCell ref="A15:C16"/>
    <mergeCell ref="D15:E16"/>
    <mergeCell ref="F15:G16"/>
    <mergeCell ref="H15:H16"/>
    <mergeCell ref="I15:J16"/>
    <mergeCell ref="W22:Z22"/>
    <mergeCell ref="AA22:AB22"/>
    <mergeCell ref="AC22:AD22"/>
    <mergeCell ref="D23:E24"/>
    <mergeCell ref="F23:G23"/>
    <mergeCell ref="H23:H24"/>
    <mergeCell ref="I23:J23"/>
    <mergeCell ref="K23:L23"/>
    <mergeCell ref="M23:N23"/>
    <mergeCell ref="O23:P23"/>
    <mergeCell ref="A28:C29"/>
    <mergeCell ref="D28:E29"/>
    <mergeCell ref="F28:G29"/>
    <mergeCell ref="H28:H29"/>
    <mergeCell ref="I28:J29"/>
    <mergeCell ref="A33:H33"/>
    <mergeCell ref="AB23:AB24"/>
    <mergeCell ref="AC23:AC24"/>
    <mergeCell ref="AD23:AD24"/>
    <mergeCell ref="A25:C26"/>
    <mergeCell ref="D25:E26"/>
    <mergeCell ref="F25:G25"/>
    <mergeCell ref="H25:H26"/>
    <mergeCell ref="I25:J25"/>
    <mergeCell ref="Q23:R23"/>
    <mergeCell ref="S23:T23"/>
    <mergeCell ref="U23:V23"/>
    <mergeCell ref="W23:X23"/>
    <mergeCell ref="Y23:Z23"/>
    <mergeCell ref="AA23:AA24"/>
    <mergeCell ref="A21:C24"/>
    <mergeCell ref="D21:J21"/>
    <mergeCell ref="K21:Z21"/>
    <mergeCell ref="AA21:AB21"/>
    <mergeCell ref="A34:I34"/>
    <mergeCell ref="A35:H35"/>
    <mergeCell ref="A38:G38"/>
    <mergeCell ref="A39:C42"/>
    <mergeCell ref="D39:J39"/>
    <mergeCell ref="K39:Z39"/>
    <mergeCell ref="D41:E42"/>
    <mergeCell ref="F41:G42"/>
    <mergeCell ref="H41:H42"/>
    <mergeCell ref="I41:J42"/>
    <mergeCell ref="AA39:AB39"/>
    <mergeCell ref="AC39:AD39"/>
    <mergeCell ref="D40:G40"/>
    <mergeCell ref="H40:J40"/>
    <mergeCell ref="K40:N40"/>
    <mergeCell ref="O40:R40"/>
    <mergeCell ref="S40:V40"/>
    <mergeCell ref="W40:Z40"/>
    <mergeCell ref="AA40:AB40"/>
    <mergeCell ref="AC40:AD40"/>
    <mergeCell ref="AB41:AB42"/>
    <mergeCell ref="AC41:AC42"/>
    <mergeCell ref="AD41:AD42"/>
    <mergeCell ref="K41:L41"/>
    <mergeCell ref="M41:N41"/>
    <mergeCell ref="O41:P41"/>
    <mergeCell ref="Q41:R41"/>
    <mergeCell ref="S41:T41"/>
    <mergeCell ref="U41:V41"/>
    <mergeCell ref="A43:C44"/>
    <mergeCell ref="D43:E44"/>
    <mergeCell ref="F43:G44"/>
    <mergeCell ref="H43:H44"/>
    <mergeCell ref="I43:J44"/>
    <mergeCell ref="A47:H47"/>
    <mergeCell ref="W41:X41"/>
    <mergeCell ref="Y41:Z41"/>
    <mergeCell ref="AA41:AA42"/>
  </mergeCells>
  <phoneticPr fontId="1"/>
  <conditionalFormatting sqref="K14">
    <cfRule type="expression" dxfId="643" priority="161">
      <formula>"k10=1"</formula>
    </cfRule>
  </conditionalFormatting>
  <conditionalFormatting sqref="Y14 W14 U14 S14 Q14 O14 M14">
    <cfRule type="expression" dxfId="642" priority="160">
      <formula>"k10=1"</formula>
    </cfRule>
  </conditionalFormatting>
  <conditionalFormatting sqref="K12">
    <cfRule type="expression" dxfId="641" priority="159">
      <formula>K14=0</formula>
    </cfRule>
  </conditionalFormatting>
  <conditionalFormatting sqref="L12">
    <cfRule type="expression" dxfId="640" priority="158">
      <formula>K14=0</formula>
    </cfRule>
  </conditionalFormatting>
  <conditionalFormatting sqref="M12">
    <cfRule type="expression" dxfId="639" priority="157">
      <formula>M14=0</formula>
    </cfRule>
  </conditionalFormatting>
  <conditionalFormatting sqref="O12">
    <cfRule type="expression" dxfId="638" priority="156">
      <formula>O14=0</formula>
    </cfRule>
  </conditionalFormatting>
  <conditionalFormatting sqref="Q12">
    <cfRule type="expression" dxfId="637" priority="155">
      <formula>Q14=0</formula>
    </cfRule>
  </conditionalFormatting>
  <conditionalFormatting sqref="W12">
    <cfRule type="expression" dxfId="636" priority="154">
      <formula>W14=0</formula>
    </cfRule>
  </conditionalFormatting>
  <conditionalFormatting sqref="Y12">
    <cfRule type="expression" dxfId="635" priority="153">
      <formula>Y14=0</formula>
    </cfRule>
  </conditionalFormatting>
  <conditionalFormatting sqref="N12">
    <cfRule type="expression" dxfId="634" priority="152">
      <formula>M14=0</formula>
    </cfRule>
  </conditionalFormatting>
  <conditionalFormatting sqref="P12">
    <cfRule type="expression" dxfId="633" priority="151">
      <formula>O14=0</formula>
    </cfRule>
  </conditionalFormatting>
  <conditionalFormatting sqref="R12">
    <cfRule type="expression" dxfId="632" priority="150">
      <formula>Q14=0</formula>
    </cfRule>
  </conditionalFormatting>
  <conditionalFormatting sqref="X12">
    <cfRule type="expression" dxfId="631" priority="149">
      <formula>W14=0</formula>
    </cfRule>
  </conditionalFormatting>
  <conditionalFormatting sqref="Z12">
    <cfRule type="expression" dxfId="630" priority="148">
      <formula>Y14=0</formula>
    </cfRule>
  </conditionalFormatting>
  <conditionalFormatting sqref="AA12">
    <cfRule type="expression" dxfId="629" priority="147">
      <formula>AA14=0</formula>
    </cfRule>
  </conditionalFormatting>
  <conditionalFormatting sqref="AA13">
    <cfRule type="expression" dxfId="628" priority="146">
      <formula>AA14=0</formula>
    </cfRule>
  </conditionalFormatting>
  <conditionalFormatting sqref="AB12">
    <cfRule type="expression" dxfId="627" priority="145">
      <formula>AB14=0</formula>
    </cfRule>
  </conditionalFormatting>
  <conditionalFormatting sqref="AC12">
    <cfRule type="expression" dxfId="626" priority="144">
      <formula>AC14=0</formula>
    </cfRule>
  </conditionalFormatting>
  <conditionalFormatting sqref="AD12">
    <cfRule type="expression" dxfId="625" priority="143">
      <formula>AD14=0</formula>
    </cfRule>
  </conditionalFormatting>
  <conditionalFormatting sqref="AC13">
    <cfRule type="expression" dxfId="624" priority="142">
      <formula>AC14=0</formula>
    </cfRule>
  </conditionalFormatting>
  <conditionalFormatting sqref="AD13">
    <cfRule type="expression" dxfId="623" priority="141">
      <formula>AD14=0</formula>
    </cfRule>
  </conditionalFormatting>
  <conditionalFormatting sqref="K17">
    <cfRule type="expression" dxfId="622" priority="140">
      <formula>"k10=1"</formula>
    </cfRule>
  </conditionalFormatting>
  <conditionalFormatting sqref="Y17 W17 Q17 O17 M17">
    <cfRule type="expression" dxfId="621" priority="139">
      <formula>"k10=1"</formula>
    </cfRule>
  </conditionalFormatting>
  <conditionalFormatting sqref="K15">
    <cfRule type="expression" dxfId="620" priority="138">
      <formula>K17=0</formula>
    </cfRule>
  </conditionalFormatting>
  <conditionalFormatting sqref="M15">
    <cfRule type="expression" dxfId="619" priority="137">
      <formula>M17=0</formula>
    </cfRule>
  </conditionalFormatting>
  <conditionalFormatting sqref="O15">
    <cfRule type="expression" dxfId="618" priority="136">
      <formula>O17=0</formula>
    </cfRule>
  </conditionalFormatting>
  <conditionalFormatting sqref="Q15">
    <cfRule type="expression" dxfId="617" priority="135">
      <formula>Q17=0</formula>
    </cfRule>
  </conditionalFormatting>
  <conditionalFormatting sqref="W15">
    <cfRule type="expression" dxfId="616" priority="134">
      <formula>W17=0</formula>
    </cfRule>
  </conditionalFormatting>
  <conditionalFormatting sqref="Y15">
    <cfRule type="expression" dxfId="615" priority="133">
      <formula>Y17=0</formula>
    </cfRule>
  </conditionalFormatting>
  <conditionalFormatting sqref="L15">
    <cfRule type="expression" dxfId="614" priority="132">
      <formula>K17=0</formula>
    </cfRule>
  </conditionalFormatting>
  <conditionalFormatting sqref="N15">
    <cfRule type="expression" dxfId="613" priority="131">
      <formula>M17=0</formula>
    </cfRule>
  </conditionalFormatting>
  <conditionalFormatting sqref="P15">
    <cfRule type="expression" dxfId="612" priority="130">
      <formula>O17=0</formula>
    </cfRule>
  </conditionalFormatting>
  <conditionalFormatting sqref="R15">
    <cfRule type="expression" dxfId="611" priority="129">
      <formula>Q17=0</formula>
    </cfRule>
  </conditionalFormatting>
  <conditionalFormatting sqref="X15">
    <cfRule type="expression" dxfId="610" priority="128">
      <formula>W17=0</formula>
    </cfRule>
  </conditionalFormatting>
  <conditionalFormatting sqref="Z15">
    <cfRule type="expression" dxfId="609" priority="127">
      <formula>Y17=0</formula>
    </cfRule>
  </conditionalFormatting>
  <conditionalFormatting sqref="AA15">
    <cfRule type="expression" dxfId="608" priority="126">
      <formula>AA17=0</formula>
    </cfRule>
  </conditionalFormatting>
  <conditionalFormatting sqref="AB15">
    <cfRule type="expression" dxfId="607" priority="125">
      <formula>AB17=0</formula>
    </cfRule>
  </conditionalFormatting>
  <conditionalFormatting sqref="AC15">
    <cfRule type="expression" dxfId="606" priority="124">
      <formula>AC17=0</formula>
    </cfRule>
  </conditionalFormatting>
  <conditionalFormatting sqref="AD15">
    <cfRule type="expression" dxfId="605" priority="123">
      <formula>AD17=0</formula>
    </cfRule>
  </conditionalFormatting>
  <conditionalFormatting sqref="AA16">
    <cfRule type="expression" dxfId="604" priority="122">
      <formula>AA17=0</formula>
    </cfRule>
  </conditionalFormatting>
  <conditionalFormatting sqref="AB16">
    <cfRule type="expression" dxfId="603" priority="121">
      <formula>AB17=0</formula>
    </cfRule>
  </conditionalFormatting>
  <conditionalFormatting sqref="AC16">
    <cfRule type="expression" dxfId="602" priority="120">
      <formula>AC17=0</formula>
    </cfRule>
  </conditionalFormatting>
  <conditionalFormatting sqref="AD16">
    <cfRule type="expression" dxfId="601" priority="119">
      <formula>AD17=0</formula>
    </cfRule>
  </conditionalFormatting>
  <conditionalFormatting sqref="K30">
    <cfRule type="expression" dxfId="600" priority="118">
      <formula>"k10=1"</formula>
    </cfRule>
  </conditionalFormatting>
  <conditionalFormatting sqref="Y30 W30 Q30 O30 M30">
    <cfRule type="expression" dxfId="599" priority="117">
      <formula>"k10=1"</formula>
    </cfRule>
  </conditionalFormatting>
  <conditionalFormatting sqref="K45">
    <cfRule type="expression" dxfId="598" priority="116">
      <formula>"k10=1"</formula>
    </cfRule>
  </conditionalFormatting>
  <conditionalFormatting sqref="Y45 W45 Q45 O45 M45">
    <cfRule type="expression" dxfId="597" priority="115">
      <formula>"k10=1"</formula>
    </cfRule>
  </conditionalFormatting>
  <conditionalFormatting sqref="M43">
    <cfRule type="expression" dxfId="596" priority="107">
      <formula>M45=0</formula>
    </cfRule>
  </conditionalFormatting>
  <conditionalFormatting sqref="L43">
    <cfRule type="expression" dxfId="595" priority="114">
      <formula>K45=0</formula>
    </cfRule>
  </conditionalFormatting>
  <conditionalFormatting sqref="N43">
    <cfRule type="expression" dxfId="594" priority="113">
      <formula>M45=0</formula>
    </cfRule>
  </conditionalFormatting>
  <conditionalFormatting sqref="P43">
    <cfRule type="expression" dxfId="593" priority="112">
      <formula>O45=0</formula>
    </cfRule>
  </conditionalFormatting>
  <conditionalFormatting sqref="R43">
    <cfRule type="expression" dxfId="592" priority="111">
      <formula>Q45=0</formula>
    </cfRule>
  </conditionalFormatting>
  <conditionalFormatting sqref="X43">
    <cfRule type="expression" dxfId="591" priority="110">
      <formula>W45=0</formula>
    </cfRule>
  </conditionalFormatting>
  <conditionalFormatting sqref="Z43">
    <cfRule type="expression" dxfId="590" priority="109">
      <formula>Y45=0</formula>
    </cfRule>
  </conditionalFormatting>
  <conditionalFormatting sqref="K43">
    <cfRule type="expression" dxfId="589" priority="108">
      <formula>K45=0</formula>
    </cfRule>
  </conditionalFormatting>
  <conditionalFormatting sqref="O43">
    <cfRule type="expression" dxfId="588" priority="106">
      <formula>O45=0</formula>
    </cfRule>
  </conditionalFormatting>
  <conditionalFormatting sqref="Q43">
    <cfRule type="expression" dxfId="587" priority="105">
      <formula>Q45=0</formula>
    </cfRule>
  </conditionalFormatting>
  <conditionalFormatting sqref="W43">
    <cfRule type="expression" dxfId="586" priority="104">
      <formula>W45=0</formula>
    </cfRule>
  </conditionalFormatting>
  <conditionalFormatting sqref="Y43">
    <cfRule type="expression" dxfId="585" priority="103">
      <formula>Y45=0</formula>
    </cfRule>
  </conditionalFormatting>
  <conditionalFormatting sqref="AA43">
    <cfRule type="expression" dxfId="584" priority="102">
      <formula>AA45=0</formula>
    </cfRule>
  </conditionalFormatting>
  <conditionalFormatting sqref="AB43">
    <cfRule type="expression" dxfId="583" priority="101">
      <formula>AB45=0</formula>
    </cfRule>
  </conditionalFormatting>
  <conditionalFormatting sqref="AC43">
    <cfRule type="expression" dxfId="582" priority="100">
      <formula>AC45=0</formula>
    </cfRule>
  </conditionalFormatting>
  <conditionalFormatting sqref="AD43">
    <cfRule type="expression" dxfId="581" priority="99">
      <formula>AD45=0</formula>
    </cfRule>
  </conditionalFormatting>
  <conditionalFormatting sqref="AB13">
    <cfRule type="expression" dxfId="580" priority="98">
      <formula>AB14=0</formula>
    </cfRule>
  </conditionalFormatting>
  <conditionalFormatting sqref="AA44">
    <cfRule type="expression" dxfId="579" priority="97">
      <formula>AA45=0</formula>
    </cfRule>
  </conditionalFormatting>
  <conditionalFormatting sqref="AB44">
    <cfRule type="expression" dxfId="578" priority="96">
      <formula>AB45=0</formula>
    </cfRule>
  </conditionalFormatting>
  <conditionalFormatting sqref="AC44">
    <cfRule type="expression" dxfId="577" priority="95">
      <formula>AC45=0</formula>
    </cfRule>
  </conditionalFormatting>
  <conditionalFormatting sqref="AD44">
    <cfRule type="expression" dxfId="576" priority="94">
      <formula>AD45=0</formula>
    </cfRule>
  </conditionalFormatting>
  <conditionalFormatting sqref="H4">
    <cfRule type="expression" dxfId="575" priority="93">
      <formula>H5=0</formula>
    </cfRule>
  </conditionalFormatting>
  <conditionalFormatting sqref="K4">
    <cfRule type="expression" dxfId="574" priority="92">
      <formula>H5=0</formula>
    </cfRule>
  </conditionalFormatting>
  <conditionalFormatting sqref="N4">
    <cfRule type="expression" dxfId="573" priority="91">
      <formula>H5=0</formula>
    </cfRule>
  </conditionalFormatting>
  <conditionalFormatting sqref="S12">
    <cfRule type="expression" dxfId="572" priority="90">
      <formula>S14=0</formula>
    </cfRule>
  </conditionalFormatting>
  <conditionalFormatting sqref="T12">
    <cfRule type="expression" dxfId="571" priority="89">
      <formula>S14=0</formula>
    </cfRule>
  </conditionalFormatting>
  <conditionalFormatting sqref="U12">
    <cfRule type="expression" dxfId="570" priority="88">
      <formula>U14=0</formula>
    </cfRule>
  </conditionalFormatting>
  <conditionalFormatting sqref="V12">
    <cfRule type="expression" dxfId="569" priority="87">
      <formula>U14=0</formula>
    </cfRule>
  </conditionalFormatting>
  <conditionalFormatting sqref="S15">
    <cfRule type="expression" dxfId="568" priority="86">
      <formula>S17=0</formula>
    </cfRule>
  </conditionalFormatting>
  <conditionalFormatting sqref="T15">
    <cfRule type="expression" dxfId="567" priority="85">
      <formula>S17=0</formula>
    </cfRule>
  </conditionalFormatting>
  <conditionalFormatting sqref="U15">
    <cfRule type="expression" dxfId="566" priority="84">
      <formula>U17=0</formula>
    </cfRule>
  </conditionalFormatting>
  <conditionalFormatting sqref="V15">
    <cfRule type="expression" dxfId="565" priority="83">
      <formula>U17=0</formula>
    </cfRule>
  </conditionalFormatting>
  <conditionalFormatting sqref="U17 S17">
    <cfRule type="expression" dxfId="564" priority="82">
      <formula>"k10=1"</formula>
    </cfRule>
  </conditionalFormatting>
  <conditionalFormatting sqref="U30 S30">
    <cfRule type="expression" dxfId="563" priority="81">
      <formula>"k10=1"</formula>
    </cfRule>
  </conditionalFormatting>
  <conditionalFormatting sqref="S45">
    <cfRule type="expression" dxfId="562" priority="80">
      <formula>"k10=1"</formula>
    </cfRule>
  </conditionalFormatting>
  <conditionalFormatting sqref="U45">
    <cfRule type="expression" dxfId="561" priority="79">
      <formula>"k10=1"</formula>
    </cfRule>
  </conditionalFormatting>
  <conditionalFormatting sqref="T43">
    <cfRule type="expression" dxfId="560" priority="78">
      <formula>S45=0</formula>
    </cfRule>
  </conditionalFormatting>
  <conditionalFormatting sqref="S43">
    <cfRule type="expression" dxfId="559" priority="77">
      <formula>S45=0</formula>
    </cfRule>
  </conditionalFormatting>
  <conditionalFormatting sqref="V43">
    <cfRule type="expression" dxfId="558" priority="76">
      <formula>U45=0</formula>
    </cfRule>
  </conditionalFormatting>
  <conditionalFormatting sqref="U43">
    <cfRule type="expression" dxfId="557" priority="75">
      <formula>U45=0</formula>
    </cfRule>
  </conditionalFormatting>
  <conditionalFormatting sqref="K27">
    <cfRule type="expression" dxfId="556" priority="74">
      <formula>"k10=1"</formula>
    </cfRule>
  </conditionalFormatting>
  <conditionalFormatting sqref="Y27 W27 U27 S27 Q27 O27 M27">
    <cfRule type="expression" dxfId="555" priority="73">
      <formula>"k10=1"</formula>
    </cfRule>
  </conditionalFormatting>
  <conditionalFormatting sqref="K25">
    <cfRule type="expression" dxfId="554" priority="72">
      <formula>K27=0</formula>
    </cfRule>
  </conditionalFormatting>
  <conditionalFormatting sqref="L25">
    <cfRule type="expression" dxfId="553" priority="71">
      <formula>K27=0</formula>
    </cfRule>
  </conditionalFormatting>
  <conditionalFormatting sqref="M25">
    <cfRule type="expression" dxfId="552" priority="70">
      <formula>M27=0</formula>
    </cfRule>
  </conditionalFormatting>
  <conditionalFormatting sqref="O25">
    <cfRule type="expression" dxfId="551" priority="69">
      <formula>O27=0</formula>
    </cfRule>
  </conditionalFormatting>
  <conditionalFormatting sqref="Q25">
    <cfRule type="expression" dxfId="550" priority="68">
      <formula>Q27=0</formula>
    </cfRule>
  </conditionalFormatting>
  <conditionalFormatting sqref="W25">
    <cfRule type="expression" dxfId="549" priority="67">
      <formula>W27=0</formula>
    </cfRule>
  </conditionalFormatting>
  <conditionalFormatting sqref="Y25">
    <cfRule type="expression" dxfId="548" priority="66">
      <formula>Y27=0</formula>
    </cfRule>
  </conditionalFormatting>
  <conditionalFormatting sqref="N25">
    <cfRule type="expression" dxfId="547" priority="65">
      <formula>M27=0</formula>
    </cfRule>
  </conditionalFormatting>
  <conditionalFormatting sqref="P25">
    <cfRule type="expression" dxfId="546" priority="64">
      <formula>O27=0</formula>
    </cfRule>
  </conditionalFormatting>
  <conditionalFormatting sqref="R25">
    <cfRule type="expression" dxfId="545" priority="63">
      <formula>Q27=0</formula>
    </cfRule>
  </conditionalFormatting>
  <conditionalFormatting sqref="X25">
    <cfRule type="expression" dxfId="544" priority="62">
      <formula>W27=0</formula>
    </cfRule>
  </conditionalFormatting>
  <conditionalFormatting sqref="Z25">
    <cfRule type="expression" dxfId="543" priority="61">
      <formula>Y27=0</formula>
    </cfRule>
  </conditionalFormatting>
  <conditionalFormatting sqref="AA25">
    <cfRule type="expression" dxfId="542" priority="60">
      <formula>AA27=0</formula>
    </cfRule>
  </conditionalFormatting>
  <conditionalFormatting sqref="AA26">
    <cfRule type="expression" dxfId="541" priority="59">
      <formula>AA27=0</formula>
    </cfRule>
  </conditionalFormatting>
  <conditionalFormatting sqref="AB25">
    <cfRule type="expression" dxfId="540" priority="58">
      <formula>AB27=0</formula>
    </cfRule>
  </conditionalFormatting>
  <conditionalFormatting sqref="AC25">
    <cfRule type="expression" dxfId="539" priority="57">
      <formula>AC27=0</formula>
    </cfRule>
  </conditionalFormatting>
  <conditionalFormatting sqref="AD25">
    <cfRule type="expression" dxfId="538" priority="56">
      <formula>AD27=0</formula>
    </cfRule>
  </conditionalFormatting>
  <conditionalFormatting sqref="AC26">
    <cfRule type="expression" dxfId="537" priority="55">
      <formula>AC27=0</formula>
    </cfRule>
  </conditionalFormatting>
  <conditionalFormatting sqref="AD26">
    <cfRule type="expression" dxfId="536" priority="54">
      <formula>AD27=0</formula>
    </cfRule>
  </conditionalFormatting>
  <conditionalFormatting sqref="K28">
    <cfRule type="expression" dxfId="535" priority="53">
      <formula>K30=0</formula>
    </cfRule>
  </conditionalFormatting>
  <conditionalFormatting sqref="M28">
    <cfRule type="expression" dxfId="534" priority="52">
      <formula>M30=0</formula>
    </cfRule>
  </conditionalFormatting>
  <conditionalFormatting sqref="O28">
    <cfRule type="expression" dxfId="533" priority="51">
      <formula>O30=0</formula>
    </cfRule>
  </conditionalFormatting>
  <conditionalFormatting sqref="Q28">
    <cfRule type="expression" dxfId="532" priority="50">
      <formula>Q30=0</formula>
    </cfRule>
  </conditionalFormatting>
  <conditionalFormatting sqref="W28">
    <cfRule type="expression" dxfId="531" priority="49">
      <formula>W30=0</formula>
    </cfRule>
  </conditionalFormatting>
  <conditionalFormatting sqref="Y28">
    <cfRule type="expression" dxfId="530" priority="48">
      <formula>Y30=0</formula>
    </cfRule>
  </conditionalFormatting>
  <conditionalFormatting sqref="L28">
    <cfRule type="expression" dxfId="529" priority="47">
      <formula>K30=0</formula>
    </cfRule>
  </conditionalFormatting>
  <conditionalFormatting sqref="N28">
    <cfRule type="expression" dxfId="528" priority="46">
      <formula>M30=0</formula>
    </cfRule>
  </conditionalFormatting>
  <conditionalFormatting sqref="P28">
    <cfRule type="expression" dxfId="527" priority="45">
      <formula>O30=0</formula>
    </cfRule>
  </conditionalFormatting>
  <conditionalFormatting sqref="R28">
    <cfRule type="expression" dxfId="526" priority="44">
      <formula>Q30=0</formula>
    </cfRule>
  </conditionalFormatting>
  <conditionalFormatting sqref="X28">
    <cfRule type="expression" dxfId="525" priority="43">
      <formula>W30=0</formula>
    </cfRule>
  </conditionalFormatting>
  <conditionalFormatting sqref="Z28">
    <cfRule type="expression" dxfId="524" priority="42">
      <formula>Y30=0</formula>
    </cfRule>
  </conditionalFormatting>
  <conditionalFormatting sqref="AA28">
    <cfRule type="expression" dxfId="523" priority="41">
      <formula>AA30=0</formula>
    </cfRule>
  </conditionalFormatting>
  <conditionalFormatting sqref="AB28">
    <cfRule type="expression" dxfId="522" priority="40">
      <formula>AB30=0</formula>
    </cfRule>
  </conditionalFormatting>
  <conditionalFormatting sqref="AC28">
    <cfRule type="expression" dxfId="521" priority="39">
      <formula>AC30=0</formula>
    </cfRule>
  </conditionalFormatting>
  <conditionalFormatting sqref="AD28">
    <cfRule type="expression" dxfId="520" priority="38">
      <formula>AD30=0</formula>
    </cfRule>
  </conditionalFormatting>
  <conditionalFormatting sqref="AA29">
    <cfRule type="expression" dxfId="519" priority="37">
      <formula>AA30=0</formula>
    </cfRule>
  </conditionalFormatting>
  <conditionalFormatting sqref="AB29">
    <cfRule type="expression" dxfId="518" priority="36">
      <formula>AB30=0</formula>
    </cfRule>
  </conditionalFormatting>
  <conditionalFormatting sqref="AC29">
    <cfRule type="expression" dxfId="517" priority="35">
      <formula>AC30=0</formula>
    </cfRule>
  </conditionalFormatting>
  <conditionalFormatting sqref="AD29">
    <cfRule type="expression" dxfId="516" priority="34">
      <formula>AD30=0</formula>
    </cfRule>
  </conditionalFormatting>
  <conditionalFormatting sqref="AB26">
    <cfRule type="expression" dxfId="515" priority="33">
      <formula>AB27=0</formula>
    </cfRule>
  </conditionalFormatting>
  <conditionalFormatting sqref="S25">
    <cfRule type="expression" dxfId="514" priority="32">
      <formula>S27=0</formula>
    </cfRule>
  </conditionalFormatting>
  <conditionalFormatting sqref="T25">
    <cfRule type="expression" dxfId="513" priority="31">
      <formula>S27=0</formula>
    </cfRule>
  </conditionalFormatting>
  <conditionalFormatting sqref="U25">
    <cfRule type="expression" dxfId="512" priority="30">
      <formula>U27=0</formula>
    </cfRule>
  </conditionalFormatting>
  <conditionalFormatting sqref="V25">
    <cfRule type="expression" dxfId="511" priority="29">
      <formula>U27=0</formula>
    </cfRule>
  </conditionalFormatting>
  <conditionalFormatting sqref="S28">
    <cfRule type="expression" dxfId="510" priority="28">
      <formula>S30=0</formula>
    </cfRule>
  </conditionalFormatting>
  <conditionalFormatting sqref="T28">
    <cfRule type="expression" dxfId="509" priority="27">
      <formula>S30=0</formula>
    </cfRule>
  </conditionalFormatting>
  <conditionalFormatting sqref="U28">
    <cfRule type="expression" dxfId="508" priority="26">
      <formula>U30=0</formula>
    </cfRule>
  </conditionalFormatting>
  <conditionalFormatting sqref="V28">
    <cfRule type="expression" dxfId="507" priority="25">
      <formula>U30=0</formula>
    </cfRule>
  </conditionalFormatting>
  <conditionalFormatting sqref="D12:E13">
    <cfRule type="expression" dxfId="506" priority="24">
      <formula>D14=0</formula>
    </cfRule>
  </conditionalFormatting>
  <conditionalFormatting sqref="F13">
    <cfRule type="expression" dxfId="505" priority="23">
      <formula>D14=0</formula>
    </cfRule>
  </conditionalFormatting>
  <conditionalFormatting sqref="G13">
    <cfRule type="expression" dxfId="504" priority="22">
      <formula>D14=0</formula>
    </cfRule>
  </conditionalFormatting>
  <conditionalFormatting sqref="H12:H13">
    <cfRule type="expression" dxfId="503" priority="21">
      <formula>H14=0</formula>
    </cfRule>
  </conditionalFormatting>
  <conditionalFormatting sqref="I13">
    <cfRule type="expression" dxfId="502" priority="20">
      <formula>H14=0</formula>
    </cfRule>
  </conditionalFormatting>
  <conditionalFormatting sqref="J13">
    <cfRule type="expression" dxfId="501" priority="19">
      <formula>H14=0</formula>
    </cfRule>
  </conditionalFormatting>
  <conditionalFormatting sqref="D15:E16">
    <cfRule type="expression" dxfId="500" priority="18">
      <formula>D17=0</formula>
    </cfRule>
  </conditionalFormatting>
  <conditionalFormatting sqref="I15:J16">
    <cfRule type="expression" dxfId="499" priority="17">
      <formula>H17=0</formula>
    </cfRule>
  </conditionalFormatting>
  <conditionalFormatting sqref="F15:G16">
    <cfRule type="expression" dxfId="498" priority="16">
      <formula>D17=0</formula>
    </cfRule>
  </conditionalFormatting>
  <conditionalFormatting sqref="H15:H16">
    <cfRule type="expression" dxfId="497" priority="15">
      <formula>H17=0</formula>
    </cfRule>
  </conditionalFormatting>
  <conditionalFormatting sqref="D25:E26">
    <cfRule type="expression" dxfId="496" priority="14">
      <formula>D27=0</formula>
    </cfRule>
  </conditionalFormatting>
  <conditionalFormatting sqref="F26">
    <cfRule type="expression" dxfId="495" priority="13">
      <formula>D27=0</formula>
    </cfRule>
  </conditionalFormatting>
  <conditionalFormatting sqref="G26">
    <cfRule type="expression" dxfId="494" priority="12">
      <formula>D27=0</formula>
    </cfRule>
  </conditionalFormatting>
  <conditionalFormatting sqref="I26">
    <cfRule type="expression" dxfId="493" priority="11">
      <formula>H27=0</formula>
    </cfRule>
  </conditionalFormatting>
  <conditionalFormatting sqref="J26">
    <cfRule type="expression" dxfId="492" priority="10">
      <formula>H27=0</formula>
    </cfRule>
  </conditionalFormatting>
  <conditionalFormatting sqref="H25:H26">
    <cfRule type="expression" dxfId="491" priority="9">
      <formula>H27=0</formula>
    </cfRule>
  </conditionalFormatting>
  <conditionalFormatting sqref="D28:E29">
    <cfRule type="expression" dxfId="490" priority="8">
      <formula>D30=0</formula>
    </cfRule>
  </conditionalFormatting>
  <conditionalFormatting sqref="F28:G29">
    <cfRule type="expression" dxfId="489" priority="7">
      <formula>D30=0</formula>
    </cfRule>
  </conditionalFormatting>
  <conditionalFormatting sqref="H28:H29">
    <cfRule type="expression" dxfId="488" priority="6">
      <formula>H30=0</formula>
    </cfRule>
  </conditionalFormatting>
  <conditionalFormatting sqref="I28:J29">
    <cfRule type="expression" dxfId="487" priority="5">
      <formula>H30=0</formula>
    </cfRule>
  </conditionalFormatting>
  <conditionalFormatting sqref="D43:E44">
    <cfRule type="expression" dxfId="486" priority="4">
      <formula>D45=0</formula>
    </cfRule>
  </conditionalFormatting>
  <conditionalFormatting sqref="F43:G44">
    <cfRule type="expression" dxfId="485" priority="3">
      <formula>D45=0</formula>
    </cfRule>
  </conditionalFormatting>
  <conditionalFormatting sqref="H43:H44">
    <cfRule type="expression" dxfId="484" priority="2">
      <formula>H45=0</formula>
    </cfRule>
  </conditionalFormatting>
  <conditionalFormatting sqref="I43:J44">
    <cfRule type="expression" dxfId="483" priority="1">
      <formula>H45=0</formula>
    </cfRule>
  </conditionalFormatting>
  <printOptions horizontalCentered="1"/>
  <pageMargins left="0.43307086614173229" right="0.23622047244094491" top="0.86614173228346458" bottom="0.51181102362204722" header="0.31496062992125984" footer="0.31496062992125984"/>
  <pageSetup paperSize="8" scale="95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リスト!$B$2:$B$14</xm:f>
          </x14:formula1>
          <xm:sqref>D4:D5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AF48"/>
  <sheetViews>
    <sheetView tabSelected="1" zoomScaleNormal="100" workbookViewId="0"/>
  </sheetViews>
  <sheetFormatPr defaultColWidth="8.875" defaultRowHeight="13.5"/>
  <cols>
    <col min="1" max="1" width="4.5" style="3" customWidth="1"/>
    <col min="2" max="2" width="4.625" style="3" customWidth="1"/>
    <col min="3" max="3" width="2.75" style="3" customWidth="1"/>
    <col min="4" max="4" width="4.625" style="3" customWidth="1"/>
    <col min="5" max="5" width="3.125" style="3" customWidth="1"/>
    <col min="6" max="7" width="9.625" style="3" customWidth="1"/>
    <col min="8" max="8" width="7.125" style="3" customWidth="1"/>
    <col min="9" max="10" width="9.625" style="3" customWidth="1"/>
    <col min="11" max="26" width="7.125" style="3" customWidth="1"/>
    <col min="27" max="30" width="7.625" style="3" customWidth="1"/>
    <col min="31" max="16384" width="8.875" style="3"/>
  </cols>
  <sheetData>
    <row r="1" spans="1:31" ht="18" thickBot="1">
      <c r="A1" s="14" t="s">
        <v>46</v>
      </c>
      <c r="H1" s="28"/>
      <c r="I1" s="15" t="s">
        <v>30</v>
      </c>
      <c r="J1" s="129"/>
      <c r="K1" s="129"/>
      <c r="L1" s="129"/>
      <c r="M1" s="129"/>
      <c r="N1" s="129"/>
      <c r="O1" s="129"/>
      <c r="Q1" s="22" t="s">
        <v>34</v>
      </c>
      <c r="R1" s="130"/>
      <c r="S1" s="130"/>
      <c r="T1" s="130"/>
      <c r="U1" s="130"/>
      <c r="V1" s="5"/>
      <c r="W1" s="5"/>
      <c r="X1" s="5"/>
      <c r="AE1" s="56"/>
    </row>
    <row r="2" spans="1:31" ht="8.1" customHeight="1">
      <c r="A2" s="14"/>
    </row>
    <row r="3" spans="1:31" ht="14.25" thickBot="1"/>
    <row r="4" spans="1:31" ht="14.25" customHeight="1" thickBot="1">
      <c r="A4" s="1" t="s">
        <v>39</v>
      </c>
      <c r="B4" s="35"/>
      <c r="C4" s="2" t="s">
        <v>20</v>
      </c>
      <c r="D4" s="36"/>
      <c r="E4" s="56" t="s">
        <v>33</v>
      </c>
      <c r="G4" s="4" t="s">
        <v>18</v>
      </c>
      <c r="H4" s="37"/>
      <c r="I4" s="5" t="s">
        <v>19</v>
      </c>
      <c r="J4" s="1" t="s">
        <v>25</v>
      </c>
      <c r="K4" s="38"/>
      <c r="L4" s="3" t="s">
        <v>19</v>
      </c>
      <c r="M4" s="3" t="s">
        <v>23</v>
      </c>
      <c r="N4" s="39"/>
      <c r="O4" s="3" t="s">
        <v>19</v>
      </c>
      <c r="P4" s="56" t="s">
        <v>24</v>
      </c>
      <c r="R4" s="76"/>
      <c r="S4" s="76"/>
      <c r="T4" s="76"/>
      <c r="U4" s="76"/>
    </row>
    <row r="5" spans="1:31" ht="13.5" hidden="1" customHeight="1">
      <c r="A5" s="1"/>
      <c r="B5" s="23"/>
      <c r="C5" s="17"/>
      <c r="D5" s="23"/>
      <c r="E5" s="18"/>
      <c r="F5" s="8"/>
      <c r="G5" s="19"/>
      <c r="H5" s="24">
        <f>IF(H4=K4+N4,1,0)</f>
        <v>1</v>
      </c>
      <c r="I5" s="20"/>
      <c r="J5" s="21"/>
      <c r="K5" s="25"/>
      <c r="L5" s="8"/>
      <c r="M5" s="8"/>
      <c r="N5" s="25"/>
      <c r="O5" s="8"/>
      <c r="P5" s="56"/>
      <c r="R5" s="76"/>
      <c r="S5" s="76"/>
      <c r="T5" s="76"/>
      <c r="U5" s="76"/>
    </row>
    <row r="6" spans="1:31" ht="13.5" customHeight="1">
      <c r="A6" s="56"/>
      <c r="B6" s="56"/>
      <c r="C6" s="56"/>
      <c r="D6" s="56"/>
      <c r="E6" s="6"/>
      <c r="F6" s="6"/>
      <c r="G6" s="56"/>
      <c r="R6" s="76"/>
      <c r="S6" s="76"/>
      <c r="T6" s="76"/>
      <c r="U6" s="76"/>
    </row>
    <row r="7" spans="1:31">
      <c r="A7" s="41" t="s">
        <v>15</v>
      </c>
      <c r="B7" s="7"/>
      <c r="C7" s="7"/>
      <c r="D7" s="5"/>
      <c r="E7" s="5"/>
      <c r="F7" s="5"/>
      <c r="G7" s="5"/>
    </row>
    <row r="8" spans="1:31" ht="30" customHeight="1">
      <c r="A8" s="102" t="s">
        <v>17</v>
      </c>
      <c r="B8" s="103"/>
      <c r="C8" s="112"/>
      <c r="D8" s="104" t="s">
        <v>13</v>
      </c>
      <c r="E8" s="104"/>
      <c r="F8" s="104"/>
      <c r="G8" s="104"/>
      <c r="H8" s="104"/>
      <c r="I8" s="104"/>
      <c r="J8" s="105"/>
      <c r="K8" s="88" t="s">
        <v>40</v>
      </c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89" t="s">
        <v>0</v>
      </c>
      <c r="AB8" s="88"/>
      <c r="AC8" s="89" t="s">
        <v>1</v>
      </c>
      <c r="AD8" s="79"/>
      <c r="AE8" s="6"/>
    </row>
    <row r="9" spans="1:31" ht="30" customHeight="1">
      <c r="A9" s="102"/>
      <c r="B9" s="103"/>
      <c r="C9" s="112"/>
      <c r="D9" s="90" t="s">
        <v>2</v>
      </c>
      <c r="E9" s="90"/>
      <c r="F9" s="90"/>
      <c r="G9" s="90"/>
      <c r="H9" s="111" t="s">
        <v>3</v>
      </c>
      <c r="I9" s="92"/>
      <c r="J9" s="93"/>
      <c r="K9" s="79" t="s">
        <v>14</v>
      </c>
      <c r="L9" s="79"/>
      <c r="M9" s="79"/>
      <c r="N9" s="79"/>
      <c r="O9" s="79" t="s">
        <v>4</v>
      </c>
      <c r="P9" s="79"/>
      <c r="Q9" s="79"/>
      <c r="R9" s="79"/>
      <c r="S9" s="79" t="s">
        <v>21</v>
      </c>
      <c r="T9" s="79"/>
      <c r="U9" s="79"/>
      <c r="V9" s="79"/>
      <c r="W9" s="94" t="s">
        <v>32</v>
      </c>
      <c r="X9" s="95"/>
      <c r="Y9" s="95"/>
      <c r="Z9" s="96"/>
      <c r="AA9" s="97" t="s">
        <v>41</v>
      </c>
      <c r="AB9" s="98"/>
      <c r="AC9" s="97" t="s">
        <v>41</v>
      </c>
      <c r="AD9" s="99"/>
      <c r="AE9" s="6"/>
    </row>
    <row r="10" spans="1:31" ht="22.5" customHeight="1">
      <c r="A10" s="102"/>
      <c r="B10" s="103"/>
      <c r="C10" s="112"/>
      <c r="D10" s="121" t="s">
        <v>35</v>
      </c>
      <c r="E10" s="107"/>
      <c r="F10" s="131" t="s">
        <v>5</v>
      </c>
      <c r="G10" s="131"/>
      <c r="H10" s="78" t="s">
        <v>35</v>
      </c>
      <c r="I10" s="79" t="s">
        <v>5</v>
      </c>
      <c r="J10" s="79"/>
      <c r="K10" s="79" t="s">
        <v>2</v>
      </c>
      <c r="L10" s="79"/>
      <c r="M10" s="79" t="s">
        <v>7</v>
      </c>
      <c r="N10" s="79"/>
      <c r="O10" s="79" t="s">
        <v>2</v>
      </c>
      <c r="P10" s="79"/>
      <c r="Q10" s="79" t="s">
        <v>7</v>
      </c>
      <c r="R10" s="79"/>
      <c r="S10" s="79" t="s">
        <v>2</v>
      </c>
      <c r="T10" s="79"/>
      <c r="U10" s="79" t="s">
        <v>7</v>
      </c>
      <c r="V10" s="79"/>
      <c r="W10" s="79" t="s">
        <v>2</v>
      </c>
      <c r="X10" s="79"/>
      <c r="Y10" s="79" t="s">
        <v>7</v>
      </c>
      <c r="Z10" s="88"/>
      <c r="AA10" s="89" t="s">
        <v>8</v>
      </c>
      <c r="AB10" s="88" t="s">
        <v>3</v>
      </c>
      <c r="AC10" s="89" t="s">
        <v>8</v>
      </c>
      <c r="AD10" s="79" t="s">
        <v>3</v>
      </c>
      <c r="AE10" s="6"/>
    </row>
    <row r="11" spans="1:31" ht="30" customHeight="1">
      <c r="A11" s="102"/>
      <c r="B11" s="103"/>
      <c r="C11" s="112"/>
      <c r="D11" s="122"/>
      <c r="E11" s="109"/>
      <c r="F11" s="60" t="s">
        <v>36</v>
      </c>
      <c r="G11" s="60" t="s">
        <v>37</v>
      </c>
      <c r="H11" s="78"/>
      <c r="I11" s="60" t="s">
        <v>36</v>
      </c>
      <c r="J11" s="60" t="s">
        <v>37</v>
      </c>
      <c r="K11" s="57" t="s">
        <v>6</v>
      </c>
      <c r="L11" s="57" t="s">
        <v>9</v>
      </c>
      <c r="M11" s="57" t="s">
        <v>6</v>
      </c>
      <c r="N11" s="57" t="s">
        <v>9</v>
      </c>
      <c r="O11" s="57" t="s">
        <v>6</v>
      </c>
      <c r="P11" s="57" t="s">
        <v>9</v>
      </c>
      <c r="Q11" s="57" t="s">
        <v>6</v>
      </c>
      <c r="R11" s="57" t="s">
        <v>9</v>
      </c>
      <c r="S11" s="57" t="s">
        <v>6</v>
      </c>
      <c r="T11" s="57" t="s">
        <v>9</v>
      </c>
      <c r="U11" s="57" t="s">
        <v>6</v>
      </c>
      <c r="V11" s="57" t="s">
        <v>9</v>
      </c>
      <c r="W11" s="57" t="s">
        <v>6</v>
      </c>
      <c r="X11" s="57" t="s">
        <v>9</v>
      </c>
      <c r="Y11" s="57" t="s">
        <v>6</v>
      </c>
      <c r="Z11" s="55" t="s">
        <v>9</v>
      </c>
      <c r="AA11" s="89"/>
      <c r="AB11" s="88"/>
      <c r="AC11" s="89"/>
      <c r="AD11" s="79"/>
    </row>
    <row r="12" spans="1:31" ht="23.25" customHeight="1">
      <c r="A12" s="88" t="s">
        <v>10</v>
      </c>
      <c r="B12" s="90"/>
      <c r="C12" s="91"/>
      <c r="D12" s="115"/>
      <c r="E12" s="84"/>
      <c r="F12" s="126">
        <f>F13+G13</f>
        <v>0</v>
      </c>
      <c r="G12" s="127"/>
      <c r="H12" s="82"/>
      <c r="I12" s="128">
        <f>I13+J13</f>
        <v>0</v>
      </c>
      <c r="J12" s="128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29"/>
      <c r="AB12" s="30"/>
      <c r="AC12" s="29"/>
      <c r="AD12" s="61"/>
    </row>
    <row r="13" spans="1:31" ht="23.25" customHeight="1">
      <c r="A13" s="88"/>
      <c r="B13" s="90"/>
      <c r="C13" s="91"/>
      <c r="D13" s="116"/>
      <c r="E13" s="86"/>
      <c r="F13" s="77"/>
      <c r="G13" s="77"/>
      <c r="H13" s="82"/>
      <c r="I13" s="77"/>
      <c r="J13" s="77"/>
      <c r="K13" s="33" t="e">
        <f>K12/(D12)</f>
        <v>#DIV/0!</v>
      </c>
      <c r="L13" s="33" t="e">
        <f>L12/(G13*3+F13)</f>
        <v>#DIV/0!</v>
      </c>
      <c r="M13" s="33" t="e">
        <f>M12/(H12)</f>
        <v>#DIV/0!</v>
      </c>
      <c r="N13" s="33" t="e">
        <f>N12/(J13*3+I13)</f>
        <v>#DIV/0!</v>
      </c>
      <c r="O13" s="33" t="e">
        <f>O12/(D12)</f>
        <v>#DIV/0!</v>
      </c>
      <c r="P13" s="33" t="e">
        <f>P12/(G13*3+F13)</f>
        <v>#DIV/0!</v>
      </c>
      <c r="Q13" s="33" t="e">
        <f>Q12/H12</f>
        <v>#DIV/0!</v>
      </c>
      <c r="R13" s="33" t="e">
        <f>R12/(J13*3+I13)</f>
        <v>#DIV/0!</v>
      </c>
      <c r="S13" s="33" t="e">
        <f>S12/(D12)</f>
        <v>#DIV/0!</v>
      </c>
      <c r="T13" s="33" t="e">
        <f>T12/(G13*3+F13)</f>
        <v>#DIV/0!</v>
      </c>
      <c r="U13" s="33" t="e">
        <f>U12/H12</f>
        <v>#DIV/0!</v>
      </c>
      <c r="V13" s="33" t="e">
        <f>V12/(J13*3+I13)</f>
        <v>#DIV/0!</v>
      </c>
      <c r="W13" s="33" t="e">
        <f>W12/(D12)</f>
        <v>#DIV/0!</v>
      </c>
      <c r="X13" s="33" t="e">
        <f>X12/(G13*3+F13)</f>
        <v>#DIV/0!</v>
      </c>
      <c r="Y13" s="33" t="e">
        <f>Y12/H12</f>
        <v>#DIV/0!</v>
      </c>
      <c r="Z13" s="34" t="e">
        <f>Z12/(J13*3+I13)</f>
        <v>#DIV/0!</v>
      </c>
      <c r="AA13" s="29"/>
      <c r="AB13" s="30"/>
      <c r="AC13" s="29"/>
      <c r="AD13" s="61"/>
    </row>
    <row r="14" spans="1:31" s="1" customFormat="1" ht="23.25" hidden="1" customHeight="1">
      <c r="A14" s="72"/>
      <c r="B14" s="73"/>
      <c r="C14" s="74"/>
      <c r="D14" s="51">
        <f>IF(OR(D12&gt;F12,AND(D12=0,F12&lt;&gt;0)),0,1)</f>
        <v>1</v>
      </c>
      <c r="E14" s="51"/>
      <c r="F14" s="52"/>
      <c r="G14" s="52"/>
      <c r="H14" s="51">
        <f>IF(OR(H12&gt;I12,AND(H12=0,I12&lt;&gt;0)),0,1)</f>
        <v>1</v>
      </c>
      <c r="I14" s="52"/>
      <c r="J14" s="52"/>
      <c r="K14" s="31">
        <f>IF(OR(K12&gt;L12,AND(K12=0,L12&lt;&gt;0)),0,1)</f>
        <v>1</v>
      </c>
      <c r="L14" s="31"/>
      <c r="M14" s="31">
        <f>IF(OR(M12&gt;N12,AND(M12=0,N12&lt;&gt;0)),0,1)</f>
        <v>1</v>
      </c>
      <c r="N14" s="31"/>
      <c r="O14" s="31">
        <f>IF(OR(O12&gt;P12,AND(O12=0,P12&lt;&gt;0)),0,1)</f>
        <v>1</v>
      </c>
      <c r="P14" s="31"/>
      <c r="Q14" s="31">
        <f>IF(OR(Q12&gt;R12,AND(Q12=0,R12&lt;&gt;0)),0,1)</f>
        <v>1</v>
      </c>
      <c r="R14" s="31"/>
      <c r="S14" s="31">
        <f>IF(OR(S12&gt;T12,AND(S12=0,T12&lt;&gt;0)),0,1)</f>
        <v>1</v>
      </c>
      <c r="T14" s="31"/>
      <c r="U14" s="31">
        <f>IF(OR(U12&gt;V12,AND(U12=0,V12&lt;&gt;0)),0,1)</f>
        <v>1</v>
      </c>
      <c r="V14" s="31"/>
      <c r="W14" s="31">
        <f>IF(OR(W12&gt;X12,AND(W12=0,X12&lt;&gt;0)),0,1)</f>
        <v>1</v>
      </c>
      <c r="X14" s="31"/>
      <c r="Y14" s="31">
        <f>IF(OR(Y12&gt;Z12,AND(Y12=0,Z12&lt;&gt;0)),0,1)</f>
        <v>1</v>
      </c>
      <c r="Z14" s="32"/>
      <c r="AA14" s="62">
        <f>IF(OR(AA13&gt;AA12,AND(AA13=0,AA12&lt;&gt;0)),0,1)</f>
        <v>1</v>
      </c>
      <c r="AB14" s="62">
        <f>IF(OR(AB13&gt;AB12,AND(AB13=0,AB12&lt;&gt;0)),0,1)</f>
        <v>1</v>
      </c>
      <c r="AC14" s="62">
        <f>IF(OR(AC13&gt;AC12,AND(AC13=0,AC12&lt;&gt;0)),0,1)</f>
        <v>1</v>
      </c>
      <c r="AD14" s="63">
        <f>IF(OR(AD13&gt;AD12,AND(AD13=0,AD12&lt;&gt;0)),0,1)</f>
        <v>1</v>
      </c>
    </row>
    <row r="15" spans="1:31" ht="23.25" customHeight="1">
      <c r="A15" s="88" t="s">
        <v>11</v>
      </c>
      <c r="B15" s="90"/>
      <c r="C15" s="91"/>
      <c r="D15" s="115"/>
      <c r="E15" s="84"/>
      <c r="F15" s="82"/>
      <c r="G15" s="82"/>
      <c r="H15" s="82"/>
      <c r="I15" s="83"/>
      <c r="J15" s="84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29"/>
      <c r="AB15" s="30"/>
      <c r="AC15" s="29"/>
      <c r="AD15" s="61"/>
    </row>
    <row r="16" spans="1:31" ht="23.25" customHeight="1">
      <c r="A16" s="88"/>
      <c r="B16" s="90"/>
      <c r="C16" s="91"/>
      <c r="D16" s="116"/>
      <c r="E16" s="86"/>
      <c r="F16" s="82"/>
      <c r="G16" s="82"/>
      <c r="H16" s="82"/>
      <c r="I16" s="85"/>
      <c r="J16" s="86"/>
      <c r="K16" s="33" t="e">
        <f>K15/D15</f>
        <v>#DIV/0!</v>
      </c>
      <c r="L16" s="33" t="e">
        <f>L15/F15</f>
        <v>#DIV/0!</v>
      </c>
      <c r="M16" s="33" t="e">
        <f>M15/H15</f>
        <v>#DIV/0!</v>
      </c>
      <c r="N16" s="33" t="e">
        <f>N15/I15</f>
        <v>#DIV/0!</v>
      </c>
      <c r="O16" s="33" t="e">
        <f>O15/D15</f>
        <v>#DIV/0!</v>
      </c>
      <c r="P16" s="33" t="e">
        <f>P15/F15</f>
        <v>#DIV/0!</v>
      </c>
      <c r="Q16" s="33" t="e">
        <f>Q15/H15</f>
        <v>#DIV/0!</v>
      </c>
      <c r="R16" s="33" t="e">
        <f>R15/I15</f>
        <v>#DIV/0!</v>
      </c>
      <c r="S16" s="33" t="e">
        <f>S15/(D15)</f>
        <v>#DIV/0!</v>
      </c>
      <c r="T16" s="33" t="e">
        <f>T15/(F15)</f>
        <v>#DIV/0!</v>
      </c>
      <c r="U16" s="33" t="e">
        <f>U15/H15</f>
        <v>#DIV/0!</v>
      </c>
      <c r="V16" s="33" t="e">
        <f>V15/I15</f>
        <v>#DIV/0!</v>
      </c>
      <c r="W16" s="33" t="e">
        <f>W15/(D15)</f>
        <v>#DIV/0!</v>
      </c>
      <c r="X16" s="33" t="e">
        <f>X15/(F15)</f>
        <v>#DIV/0!</v>
      </c>
      <c r="Y16" s="33" t="e">
        <f>Y15/H15</f>
        <v>#DIV/0!</v>
      </c>
      <c r="Z16" s="34" t="e">
        <f>Z15/I15</f>
        <v>#DIV/0!</v>
      </c>
      <c r="AA16" s="29"/>
      <c r="AB16" s="30"/>
      <c r="AC16" s="29"/>
      <c r="AD16" s="61"/>
    </row>
    <row r="17" spans="1:32" s="1" customFormat="1" ht="23.25" hidden="1" customHeight="1">
      <c r="A17" s="66"/>
      <c r="B17" s="66"/>
      <c r="C17" s="66"/>
      <c r="D17" s="25">
        <f>IF(OR(D15&gt;F15,AND(D15=0,F15&lt;&gt;0)),0,1)</f>
        <v>1</v>
      </c>
      <c r="E17" s="25"/>
      <c r="F17" s="67"/>
      <c r="G17" s="67"/>
      <c r="H17" s="25">
        <f>IF(OR(H15&gt;I15,AND(H15=0,I15&lt;&gt;0)),0,1)</f>
        <v>1</v>
      </c>
      <c r="I17" s="67"/>
      <c r="J17" s="67"/>
      <c r="K17" s="68">
        <f>IF(OR(K15&gt;L15,AND(K15=0,L15&lt;&gt;0)),0,1)</f>
        <v>1</v>
      </c>
      <c r="L17" s="69"/>
      <c r="M17" s="68">
        <f>IF(OR(M15&gt;N15,AND(M15=0,N15&lt;&gt;0)),0,1)</f>
        <v>1</v>
      </c>
      <c r="N17" s="69"/>
      <c r="O17" s="68">
        <f>IF(OR(O15&gt;P15,AND(O15=0,P15&lt;&gt;0)),0,1)</f>
        <v>1</v>
      </c>
      <c r="P17" s="69"/>
      <c r="Q17" s="68">
        <f>IF(OR(Q15&gt;R15,AND(Q15=0,R15&lt;&gt;0)),0,1)</f>
        <v>1</v>
      </c>
      <c r="R17" s="69"/>
      <c r="S17" s="68">
        <f>IF(OR(S15&gt;T15,AND(S15=0,T15&lt;&gt;0)),0,1)</f>
        <v>1</v>
      </c>
      <c r="T17" s="69"/>
      <c r="U17" s="68">
        <f>IF(OR(U15&gt;V15,AND(U15=0,V15&lt;&gt;0)),0,1)</f>
        <v>1</v>
      </c>
      <c r="V17" s="69"/>
      <c r="W17" s="68">
        <f>IF(OR(W15&gt;X15,AND(W15=0,X15&lt;&gt;0)),0,1)</f>
        <v>1</v>
      </c>
      <c r="X17" s="69"/>
      <c r="Y17" s="68">
        <f>IF(OR(Y15&gt;Z15,AND(Y15=0,Z15&lt;&gt;0)),0,1)</f>
        <v>1</v>
      </c>
      <c r="Z17" s="70"/>
      <c r="AA17" s="71">
        <f>IF(OR(AA16&gt;AA15,AND(AA16=0,AA15&lt;&gt;0)),0,1)</f>
        <v>1</v>
      </c>
      <c r="AB17" s="71">
        <f t="shared" ref="AB17:AD17" si="0">IF(OR(AB16&gt;AB15,AND(AB16=0,AB15&lt;&gt;0)),0,1)</f>
        <v>1</v>
      </c>
      <c r="AC17" s="71">
        <f t="shared" si="0"/>
        <v>1</v>
      </c>
      <c r="AD17" s="71">
        <f t="shared" si="0"/>
        <v>1</v>
      </c>
      <c r="AE17" s="21"/>
      <c r="AF17" s="21"/>
    </row>
    <row r="18" spans="1:32" ht="13.5" customHeight="1">
      <c r="A18" s="9"/>
      <c r="B18" s="9"/>
      <c r="C18" s="9"/>
      <c r="D18" s="26"/>
      <c r="E18" s="26"/>
      <c r="F18" s="27"/>
      <c r="G18" s="27"/>
      <c r="H18" s="26"/>
      <c r="I18" s="27"/>
      <c r="J18" s="27"/>
      <c r="K18" s="11"/>
      <c r="L18" s="10"/>
      <c r="M18" s="11"/>
      <c r="N18" s="10"/>
      <c r="O18" s="11"/>
      <c r="P18" s="10"/>
      <c r="Q18" s="11"/>
      <c r="R18" s="10"/>
      <c r="S18" s="10"/>
      <c r="T18" s="10"/>
      <c r="U18" s="10"/>
      <c r="V18" s="10"/>
      <c r="W18" s="11"/>
      <c r="X18" s="10"/>
      <c r="Y18" s="11"/>
      <c r="Z18" s="10"/>
      <c r="AA18" s="27"/>
      <c r="AB18" s="27"/>
      <c r="AC18" s="27"/>
      <c r="AD18" s="27"/>
      <c r="AE18" s="8"/>
      <c r="AF18" s="8"/>
    </row>
    <row r="19" spans="1:32">
      <c r="H19" s="43"/>
    </row>
    <row r="20" spans="1:32">
      <c r="A20" s="42" t="s">
        <v>16</v>
      </c>
      <c r="B20" s="5"/>
      <c r="C20" s="5"/>
      <c r="D20" s="5"/>
      <c r="E20" s="5"/>
      <c r="F20" s="5"/>
      <c r="G20" s="5"/>
    </row>
    <row r="21" spans="1:32" ht="30" customHeight="1">
      <c r="A21" s="106" t="s">
        <v>17</v>
      </c>
      <c r="B21" s="121"/>
      <c r="C21" s="107"/>
      <c r="D21" s="104" t="s">
        <v>13</v>
      </c>
      <c r="E21" s="104"/>
      <c r="F21" s="104"/>
      <c r="G21" s="104"/>
      <c r="H21" s="104"/>
      <c r="I21" s="104"/>
      <c r="J21" s="105"/>
      <c r="K21" s="88" t="s">
        <v>40</v>
      </c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89" t="s">
        <v>0</v>
      </c>
      <c r="AB21" s="88"/>
      <c r="AC21" s="89" t="s">
        <v>1</v>
      </c>
      <c r="AD21" s="79"/>
      <c r="AE21" s="6"/>
    </row>
    <row r="22" spans="1:32" ht="30" customHeight="1">
      <c r="A22" s="123"/>
      <c r="B22" s="124"/>
      <c r="C22" s="125"/>
      <c r="D22" s="90" t="s">
        <v>2</v>
      </c>
      <c r="E22" s="90"/>
      <c r="F22" s="90"/>
      <c r="G22" s="91"/>
      <c r="H22" s="88" t="s">
        <v>3</v>
      </c>
      <c r="I22" s="90"/>
      <c r="J22" s="91"/>
      <c r="K22" s="88" t="s">
        <v>14</v>
      </c>
      <c r="L22" s="90"/>
      <c r="M22" s="90"/>
      <c r="N22" s="91"/>
      <c r="O22" s="88" t="s">
        <v>4</v>
      </c>
      <c r="P22" s="90"/>
      <c r="Q22" s="90"/>
      <c r="R22" s="91"/>
      <c r="S22" s="88" t="s">
        <v>21</v>
      </c>
      <c r="T22" s="90"/>
      <c r="U22" s="90"/>
      <c r="V22" s="91"/>
      <c r="W22" s="118" t="s">
        <v>32</v>
      </c>
      <c r="X22" s="119"/>
      <c r="Y22" s="119"/>
      <c r="Z22" s="120"/>
      <c r="AA22" s="97" t="s">
        <v>41</v>
      </c>
      <c r="AB22" s="98"/>
      <c r="AC22" s="97" t="s">
        <v>41</v>
      </c>
      <c r="AD22" s="99"/>
      <c r="AE22" s="6"/>
    </row>
    <row r="23" spans="1:32" ht="22.5" customHeight="1">
      <c r="A23" s="123"/>
      <c r="B23" s="124"/>
      <c r="C23" s="125"/>
      <c r="D23" s="121" t="s">
        <v>35</v>
      </c>
      <c r="E23" s="107"/>
      <c r="F23" s="88" t="s">
        <v>5</v>
      </c>
      <c r="G23" s="91"/>
      <c r="H23" s="112" t="s">
        <v>35</v>
      </c>
      <c r="I23" s="79" t="s">
        <v>5</v>
      </c>
      <c r="J23" s="79"/>
      <c r="K23" s="79" t="s">
        <v>2</v>
      </c>
      <c r="L23" s="79"/>
      <c r="M23" s="79" t="s">
        <v>7</v>
      </c>
      <c r="N23" s="79"/>
      <c r="O23" s="79" t="s">
        <v>2</v>
      </c>
      <c r="P23" s="79"/>
      <c r="Q23" s="79" t="s">
        <v>7</v>
      </c>
      <c r="R23" s="79"/>
      <c r="S23" s="79" t="s">
        <v>2</v>
      </c>
      <c r="T23" s="79"/>
      <c r="U23" s="79" t="s">
        <v>7</v>
      </c>
      <c r="V23" s="79"/>
      <c r="W23" s="79" t="s">
        <v>2</v>
      </c>
      <c r="X23" s="79"/>
      <c r="Y23" s="79" t="s">
        <v>7</v>
      </c>
      <c r="Z23" s="88"/>
      <c r="AA23" s="89" t="s">
        <v>8</v>
      </c>
      <c r="AB23" s="88" t="s">
        <v>3</v>
      </c>
      <c r="AC23" s="89" t="s">
        <v>8</v>
      </c>
      <c r="AD23" s="79" t="s">
        <v>3</v>
      </c>
      <c r="AE23" s="6"/>
    </row>
    <row r="24" spans="1:32" ht="30" customHeight="1">
      <c r="A24" s="108"/>
      <c r="B24" s="122"/>
      <c r="C24" s="109"/>
      <c r="D24" s="122"/>
      <c r="E24" s="109"/>
      <c r="F24" s="59" t="s">
        <v>36</v>
      </c>
      <c r="G24" s="40" t="s">
        <v>37</v>
      </c>
      <c r="H24" s="78"/>
      <c r="I24" s="60" t="s">
        <v>36</v>
      </c>
      <c r="J24" s="60" t="s">
        <v>37</v>
      </c>
      <c r="K24" s="57" t="s">
        <v>6</v>
      </c>
      <c r="L24" s="57" t="s">
        <v>9</v>
      </c>
      <c r="M24" s="57" t="s">
        <v>6</v>
      </c>
      <c r="N24" s="57" t="s">
        <v>9</v>
      </c>
      <c r="O24" s="57" t="s">
        <v>6</v>
      </c>
      <c r="P24" s="57" t="s">
        <v>9</v>
      </c>
      <c r="Q24" s="57" t="s">
        <v>6</v>
      </c>
      <c r="R24" s="57" t="s">
        <v>9</v>
      </c>
      <c r="S24" s="57" t="s">
        <v>6</v>
      </c>
      <c r="T24" s="57" t="s">
        <v>9</v>
      </c>
      <c r="U24" s="57" t="s">
        <v>6</v>
      </c>
      <c r="V24" s="57" t="s">
        <v>9</v>
      </c>
      <c r="W24" s="57" t="s">
        <v>6</v>
      </c>
      <c r="X24" s="57" t="s">
        <v>9</v>
      </c>
      <c r="Y24" s="57" t="s">
        <v>6</v>
      </c>
      <c r="Z24" s="55" t="s">
        <v>9</v>
      </c>
      <c r="AA24" s="89"/>
      <c r="AB24" s="88"/>
      <c r="AC24" s="89"/>
      <c r="AD24" s="79"/>
    </row>
    <row r="25" spans="1:32" ht="23.25" customHeight="1">
      <c r="A25" s="113" t="s">
        <v>10</v>
      </c>
      <c r="B25" s="114"/>
      <c r="C25" s="110"/>
      <c r="D25" s="115"/>
      <c r="E25" s="84"/>
      <c r="F25" s="117">
        <f>F26+G26</f>
        <v>0</v>
      </c>
      <c r="G25" s="117"/>
      <c r="H25" s="82"/>
      <c r="I25" s="117">
        <f>I26+J26</f>
        <v>0</v>
      </c>
      <c r="J25" s="117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29"/>
      <c r="AB25" s="30"/>
      <c r="AC25" s="29"/>
      <c r="AD25" s="61"/>
    </row>
    <row r="26" spans="1:32" ht="23.25" customHeight="1">
      <c r="A26" s="111"/>
      <c r="B26" s="92"/>
      <c r="C26" s="93"/>
      <c r="D26" s="116"/>
      <c r="E26" s="86"/>
      <c r="F26" s="77"/>
      <c r="G26" s="77"/>
      <c r="H26" s="82"/>
      <c r="I26" s="77"/>
      <c r="J26" s="77"/>
      <c r="K26" s="33" t="e">
        <f>K25/(D25)</f>
        <v>#DIV/0!</v>
      </c>
      <c r="L26" s="33" t="e">
        <f>L25/(G26*3+F26)</f>
        <v>#DIV/0!</v>
      </c>
      <c r="M26" s="33" t="e">
        <f>M25/(H25)</f>
        <v>#DIV/0!</v>
      </c>
      <c r="N26" s="33" t="e">
        <f>N25/(J26*3+I26)</f>
        <v>#DIV/0!</v>
      </c>
      <c r="O26" s="33" t="e">
        <f>O25/(D25)</f>
        <v>#DIV/0!</v>
      </c>
      <c r="P26" s="33" t="e">
        <f>P25/(G26*3+F26)</f>
        <v>#DIV/0!</v>
      </c>
      <c r="Q26" s="33" t="e">
        <f>Q25/H25</f>
        <v>#DIV/0!</v>
      </c>
      <c r="R26" s="33" t="e">
        <f>R25/(J26*3+I26)</f>
        <v>#DIV/0!</v>
      </c>
      <c r="S26" s="33" t="e">
        <f>S25/(D25)</f>
        <v>#DIV/0!</v>
      </c>
      <c r="T26" s="33" t="e">
        <f>T25/(G26*3+F26)</f>
        <v>#DIV/0!</v>
      </c>
      <c r="U26" s="33" t="e">
        <f>U25/H25</f>
        <v>#DIV/0!</v>
      </c>
      <c r="V26" s="33" t="e">
        <f>V25/(J26*3+I26)</f>
        <v>#DIV/0!</v>
      </c>
      <c r="W26" s="33" t="e">
        <f>W25/(D25)</f>
        <v>#DIV/0!</v>
      </c>
      <c r="X26" s="33" t="e">
        <f>X25/(G26*3+F26)</f>
        <v>#DIV/0!</v>
      </c>
      <c r="Y26" s="33" t="e">
        <f>Y25/H25</f>
        <v>#DIV/0!</v>
      </c>
      <c r="Z26" s="34" t="e">
        <f>Z25/(J26*3+I26)</f>
        <v>#DIV/0!</v>
      </c>
      <c r="AA26" s="29"/>
      <c r="AB26" s="30"/>
      <c r="AC26" s="29"/>
      <c r="AD26" s="61"/>
    </row>
    <row r="27" spans="1:32" ht="23.25" hidden="1" customHeight="1">
      <c r="A27" s="55"/>
      <c r="B27" s="54"/>
      <c r="C27" s="58"/>
      <c r="D27" s="53">
        <f>IF(OR(D25&gt;F25,AND(D25=0,F25&lt;&gt;0)),0,1)</f>
        <v>1</v>
      </c>
      <c r="E27" s="53"/>
      <c r="F27" s="32"/>
      <c r="G27" s="32"/>
      <c r="H27" s="53">
        <f>IF(OR(H25&gt;I25,AND(H25=0,I25&lt;&gt;0)),0,1)</f>
        <v>1</v>
      </c>
      <c r="I27" s="32"/>
      <c r="J27" s="32"/>
      <c r="K27" s="31">
        <f>IF(OR(K25&gt;L25,AND(K25=0,L25&lt;&gt;0)),0,1)</f>
        <v>1</v>
      </c>
      <c r="L27" s="31"/>
      <c r="M27" s="31">
        <f>IF(OR(M25&gt;N25,AND(M25=0,N25&lt;&gt;0)),0,1)</f>
        <v>1</v>
      </c>
      <c r="N27" s="31"/>
      <c r="O27" s="31">
        <f>IF(OR(O25&gt;P25,AND(O25=0,P25&lt;&gt;0)),0,1)</f>
        <v>1</v>
      </c>
      <c r="P27" s="31"/>
      <c r="Q27" s="31">
        <f>IF(OR(Q25&gt;R25,AND(Q25=0,R25&lt;&gt;0)),0,1)</f>
        <v>1</v>
      </c>
      <c r="R27" s="31"/>
      <c r="S27" s="31">
        <f>IF(OR(S25&gt;T25,AND(S25=0,T25&lt;&gt;0)),0,1)</f>
        <v>1</v>
      </c>
      <c r="T27" s="31"/>
      <c r="U27" s="31">
        <f>IF(OR(U25&gt;V25,AND(U25=0,V25&lt;&gt;0)),0,1)</f>
        <v>1</v>
      </c>
      <c r="V27" s="31"/>
      <c r="W27" s="31">
        <f>IF(OR(W25&gt;X25,AND(W25=0,X25&lt;&gt;0)),0,1)</f>
        <v>1</v>
      </c>
      <c r="X27" s="31"/>
      <c r="Y27" s="31">
        <f>IF(OR(Y25&gt;Z25,AND(Y25=0,Z25&lt;&gt;0)),0,1)</f>
        <v>1</v>
      </c>
      <c r="Z27" s="32"/>
      <c r="AA27" s="62">
        <f>IF(OR(AA26&gt;AA25,AND(AA26=0,AA25&lt;&gt;0)),0,1)</f>
        <v>1</v>
      </c>
      <c r="AB27" s="62">
        <f t="shared" ref="AB27:AD27" si="1">IF(OR(AB26&gt;AB25,AND(AB26=0,AB25&lt;&gt;0)),0,1)</f>
        <v>1</v>
      </c>
      <c r="AC27" s="62">
        <f t="shared" si="1"/>
        <v>1</v>
      </c>
      <c r="AD27" s="63">
        <f t="shared" si="1"/>
        <v>1</v>
      </c>
    </row>
    <row r="28" spans="1:32" ht="23.25" customHeight="1">
      <c r="A28" s="113" t="s">
        <v>11</v>
      </c>
      <c r="B28" s="114"/>
      <c r="C28" s="110"/>
      <c r="D28" s="115"/>
      <c r="E28" s="84"/>
      <c r="F28" s="82"/>
      <c r="G28" s="82"/>
      <c r="H28" s="82"/>
      <c r="I28" s="83"/>
      <c r="J28" s="84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29"/>
      <c r="AB28" s="30"/>
      <c r="AC28" s="29"/>
      <c r="AD28" s="61"/>
    </row>
    <row r="29" spans="1:32" ht="23.25" customHeight="1">
      <c r="A29" s="111"/>
      <c r="B29" s="92"/>
      <c r="C29" s="93"/>
      <c r="D29" s="116"/>
      <c r="E29" s="86"/>
      <c r="F29" s="82"/>
      <c r="G29" s="82"/>
      <c r="H29" s="82"/>
      <c r="I29" s="85"/>
      <c r="J29" s="86"/>
      <c r="K29" s="33" t="e">
        <f>K28/D28</f>
        <v>#DIV/0!</v>
      </c>
      <c r="L29" s="33" t="e">
        <f>L28/F28</f>
        <v>#DIV/0!</v>
      </c>
      <c r="M29" s="33" t="e">
        <f>M28/H28</f>
        <v>#DIV/0!</v>
      </c>
      <c r="N29" s="33" t="e">
        <f>N28/I28</f>
        <v>#DIV/0!</v>
      </c>
      <c r="O29" s="33" t="e">
        <f>O28/D28</f>
        <v>#DIV/0!</v>
      </c>
      <c r="P29" s="33" t="e">
        <f>P28/F28</f>
        <v>#DIV/0!</v>
      </c>
      <c r="Q29" s="33" t="e">
        <f>Q28/H28</f>
        <v>#DIV/0!</v>
      </c>
      <c r="R29" s="33" t="e">
        <f>R28/I28</f>
        <v>#DIV/0!</v>
      </c>
      <c r="S29" s="33" t="e">
        <f>S28/(D28)</f>
        <v>#DIV/0!</v>
      </c>
      <c r="T29" s="33" t="e">
        <f>T28/(F28)</f>
        <v>#DIV/0!</v>
      </c>
      <c r="U29" s="33" t="e">
        <f>U28/H28</f>
        <v>#DIV/0!</v>
      </c>
      <c r="V29" s="33" t="e">
        <f>V28/I28</f>
        <v>#DIV/0!</v>
      </c>
      <c r="W29" s="33" t="e">
        <f>W28/(D28)</f>
        <v>#DIV/0!</v>
      </c>
      <c r="X29" s="33" t="e">
        <f>X28/(F28)</f>
        <v>#DIV/0!</v>
      </c>
      <c r="Y29" s="33" t="e">
        <f>Y28/H28</f>
        <v>#DIV/0!</v>
      </c>
      <c r="Z29" s="34" t="e">
        <f>Z28/I28</f>
        <v>#DIV/0!</v>
      </c>
      <c r="AA29" s="29"/>
      <c r="AB29" s="30"/>
      <c r="AC29" s="29"/>
      <c r="AD29" s="61"/>
    </row>
    <row r="30" spans="1:32" s="1" customFormat="1" ht="23.25" hidden="1" customHeight="1">
      <c r="A30" s="66"/>
      <c r="B30" s="66"/>
      <c r="C30" s="66"/>
      <c r="D30" s="25">
        <f>IF(OR(D28&gt;F28,AND(D28=0,F28&lt;&gt;0)),0,1)</f>
        <v>1</v>
      </c>
      <c r="E30" s="25"/>
      <c r="F30" s="67"/>
      <c r="G30" s="67"/>
      <c r="H30" s="25">
        <f>IF(OR(H28&gt;I28,AND(H28=0,I28&lt;&gt;0)),0,1)</f>
        <v>1</v>
      </c>
      <c r="I30" s="67"/>
      <c r="J30" s="67"/>
      <c r="K30" s="68">
        <f>IF(OR(K28&gt;L28,AND(K28=0,L28&lt;&gt;0)),0,1)</f>
        <v>1</v>
      </c>
      <c r="L30" s="69"/>
      <c r="M30" s="68">
        <f>IF(OR(M28&gt;N28,AND(M28=0,N28&lt;&gt;0)),0,1)</f>
        <v>1</v>
      </c>
      <c r="N30" s="69"/>
      <c r="O30" s="68">
        <f>IF(OR(O28&gt;P28,AND(O28=0,P28&lt;&gt;0)),0,1)</f>
        <v>1</v>
      </c>
      <c r="P30" s="69"/>
      <c r="Q30" s="68">
        <f>IF(OR(Q28&gt;R28,AND(Q28=0,R28&lt;&gt;0)),0,1)</f>
        <v>1</v>
      </c>
      <c r="R30" s="69"/>
      <c r="S30" s="68">
        <f>IF(OR(S28&gt;T28,AND(S28=0,T28&lt;&gt;0)),0,1)</f>
        <v>1</v>
      </c>
      <c r="T30" s="69"/>
      <c r="U30" s="68">
        <f>IF(OR(U28&gt;V28,AND(U28=0,V28&lt;&gt;0)),0,1)</f>
        <v>1</v>
      </c>
      <c r="V30" s="69"/>
      <c r="W30" s="68">
        <f>IF(OR(W28&gt;X28,AND(W28=0,X28&lt;&gt;0)),0,1)</f>
        <v>1</v>
      </c>
      <c r="X30" s="69"/>
      <c r="Y30" s="68">
        <f>IF(OR(Y28&gt;Z28,AND(Y28=0,Z28&lt;&gt;0)),0,1)</f>
        <v>1</v>
      </c>
      <c r="Z30" s="70"/>
      <c r="AA30" s="71">
        <f>IF(OR(AA29&gt;AA28,AND(AA29=0,AA28&lt;&gt;0)),0,1)</f>
        <v>1</v>
      </c>
      <c r="AB30" s="71">
        <f t="shared" ref="AB30:AD30" si="2">IF(OR(AB29&gt;AB28,AND(AB29=0,AB28&lt;&gt;0)),0,1)</f>
        <v>1</v>
      </c>
      <c r="AC30" s="71">
        <f t="shared" si="2"/>
        <v>1</v>
      </c>
      <c r="AD30" s="71">
        <f t="shared" si="2"/>
        <v>1</v>
      </c>
    </row>
    <row r="31" spans="1:32">
      <c r="Z31" s="6"/>
      <c r="AA31" s="6"/>
      <c r="AB31" s="6"/>
      <c r="AC31" s="6"/>
      <c r="AD31" s="6"/>
    </row>
    <row r="32" spans="1:32">
      <c r="Z32" s="6"/>
      <c r="AA32" s="6"/>
      <c r="AB32" s="6"/>
      <c r="AC32" s="6"/>
      <c r="AD32" s="6"/>
    </row>
    <row r="33" spans="1:31">
      <c r="A33" s="87" t="s">
        <v>12</v>
      </c>
      <c r="B33" s="87"/>
      <c r="C33" s="87"/>
      <c r="D33" s="87"/>
      <c r="E33" s="87"/>
      <c r="F33" s="87"/>
      <c r="G33" s="87"/>
      <c r="H33" s="8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1">
      <c r="A34" s="87" t="s">
        <v>26</v>
      </c>
      <c r="B34" s="87"/>
      <c r="C34" s="87"/>
      <c r="D34" s="87"/>
      <c r="E34" s="87"/>
      <c r="F34" s="87"/>
      <c r="G34" s="87"/>
      <c r="H34" s="87"/>
      <c r="I34" s="87"/>
    </row>
    <row r="35" spans="1:31">
      <c r="A35" s="87" t="s">
        <v>27</v>
      </c>
      <c r="B35" s="87"/>
      <c r="C35" s="87"/>
      <c r="D35" s="87"/>
      <c r="E35" s="87"/>
      <c r="F35" s="87"/>
      <c r="G35" s="87"/>
      <c r="H35" s="87"/>
    </row>
    <row r="36" spans="1:31">
      <c r="A36" s="56" t="s">
        <v>29</v>
      </c>
      <c r="B36" s="56"/>
      <c r="C36" s="12"/>
      <c r="D36" s="13"/>
      <c r="E36" s="56" t="s">
        <v>48</v>
      </c>
      <c r="F36" s="56"/>
      <c r="G36" s="56"/>
      <c r="H36" s="56"/>
    </row>
    <row r="37" spans="1:31">
      <c r="A37" s="56"/>
      <c r="B37" s="56"/>
      <c r="C37" s="56"/>
      <c r="D37" s="56"/>
      <c r="E37" s="56"/>
      <c r="F37" s="56"/>
      <c r="G37" s="56"/>
    </row>
    <row r="38" spans="1:31">
      <c r="A38" s="100" t="s">
        <v>42</v>
      </c>
      <c r="B38" s="100"/>
      <c r="C38" s="100"/>
      <c r="D38" s="101"/>
      <c r="E38" s="101"/>
      <c r="F38" s="101"/>
      <c r="G38" s="101"/>
    </row>
    <row r="39" spans="1:31" ht="30" customHeight="1">
      <c r="A39" s="102" t="s">
        <v>17</v>
      </c>
      <c r="B39" s="103"/>
      <c r="C39" s="103"/>
      <c r="D39" s="96" t="s">
        <v>13</v>
      </c>
      <c r="E39" s="104"/>
      <c r="F39" s="104"/>
      <c r="G39" s="104"/>
      <c r="H39" s="104"/>
      <c r="I39" s="104"/>
      <c r="J39" s="105"/>
      <c r="K39" s="88" t="s">
        <v>40</v>
      </c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89" t="s">
        <v>0</v>
      </c>
      <c r="AB39" s="88"/>
      <c r="AC39" s="89" t="s">
        <v>1</v>
      </c>
      <c r="AD39" s="79"/>
      <c r="AE39" s="6"/>
    </row>
    <row r="40" spans="1:31" ht="30" customHeight="1">
      <c r="A40" s="102"/>
      <c r="B40" s="103"/>
      <c r="C40" s="103"/>
      <c r="D40" s="88" t="s">
        <v>2</v>
      </c>
      <c r="E40" s="90"/>
      <c r="F40" s="90"/>
      <c r="G40" s="91"/>
      <c r="H40" s="92" t="s">
        <v>3</v>
      </c>
      <c r="I40" s="92"/>
      <c r="J40" s="93"/>
      <c r="K40" s="79" t="s">
        <v>14</v>
      </c>
      <c r="L40" s="79"/>
      <c r="M40" s="79"/>
      <c r="N40" s="79"/>
      <c r="O40" s="79" t="s">
        <v>4</v>
      </c>
      <c r="P40" s="79"/>
      <c r="Q40" s="79"/>
      <c r="R40" s="79"/>
      <c r="S40" s="79" t="s">
        <v>21</v>
      </c>
      <c r="T40" s="79"/>
      <c r="U40" s="79"/>
      <c r="V40" s="79"/>
      <c r="W40" s="94" t="s">
        <v>32</v>
      </c>
      <c r="X40" s="95"/>
      <c r="Y40" s="95"/>
      <c r="Z40" s="96"/>
      <c r="AA40" s="97" t="s">
        <v>41</v>
      </c>
      <c r="AB40" s="98"/>
      <c r="AC40" s="97" t="s">
        <v>41</v>
      </c>
      <c r="AD40" s="99"/>
      <c r="AE40" s="6"/>
    </row>
    <row r="41" spans="1:31" ht="22.5" customHeight="1">
      <c r="A41" s="102"/>
      <c r="B41" s="103"/>
      <c r="C41" s="103"/>
      <c r="D41" s="106" t="s">
        <v>35</v>
      </c>
      <c r="E41" s="107"/>
      <c r="F41" s="106" t="s">
        <v>38</v>
      </c>
      <c r="G41" s="110"/>
      <c r="H41" s="112" t="s">
        <v>35</v>
      </c>
      <c r="I41" s="78" t="s">
        <v>38</v>
      </c>
      <c r="J41" s="79"/>
      <c r="K41" s="79" t="s">
        <v>2</v>
      </c>
      <c r="L41" s="79"/>
      <c r="M41" s="79" t="s">
        <v>7</v>
      </c>
      <c r="N41" s="79"/>
      <c r="O41" s="79" t="s">
        <v>2</v>
      </c>
      <c r="P41" s="79"/>
      <c r="Q41" s="79" t="s">
        <v>7</v>
      </c>
      <c r="R41" s="79"/>
      <c r="S41" s="79" t="s">
        <v>2</v>
      </c>
      <c r="T41" s="79"/>
      <c r="U41" s="79" t="s">
        <v>7</v>
      </c>
      <c r="V41" s="79"/>
      <c r="W41" s="79" t="s">
        <v>2</v>
      </c>
      <c r="X41" s="79"/>
      <c r="Y41" s="79" t="s">
        <v>7</v>
      </c>
      <c r="Z41" s="88"/>
      <c r="AA41" s="89" t="s">
        <v>8</v>
      </c>
      <c r="AB41" s="88" t="s">
        <v>3</v>
      </c>
      <c r="AC41" s="89" t="s">
        <v>8</v>
      </c>
      <c r="AD41" s="79" t="s">
        <v>3</v>
      </c>
      <c r="AE41" s="6"/>
    </row>
    <row r="42" spans="1:31" ht="30" customHeight="1">
      <c r="A42" s="102"/>
      <c r="B42" s="103"/>
      <c r="C42" s="103"/>
      <c r="D42" s="108"/>
      <c r="E42" s="109"/>
      <c r="F42" s="111"/>
      <c r="G42" s="93"/>
      <c r="H42" s="112"/>
      <c r="I42" s="79"/>
      <c r="J42" s="79"/>
      <c r="K42" s="57" t="s">
        <v>6</v>
      </c>
      <c r="L42" s="57" t="s">
        <v>9</v>
      </c>
      <c r="M42" s="57" t="s">
        <v>6</v>
      </c>
      <c r="N42" s="57" t="s">
        <v>9</v>
      </c>
      <c r="O42" s="57" t="s">
        <v>6</v>
      </c>
      <c r="P42" s="57" t="s">
        <v>9</v>
      </c>
      <c r="Q42" s="57" t="s">
        <v>6</v>
      </c>
      <c r="R42" s="57" t="s">
        <v>9</v>
      </c>
      <c r="S42" s="57" t="s">
        <v>6</v>
      </c>
      <c r="T42" s="57" t="s">
        <v>9</v>
      </c>
      <c r="U42" s="57" t="s">
        <v>6</v>
      </c>
      <c r="V42" s="57" t="s">
        <v>9</v>
      </c>
      <c r="W42" s="57" t="s">
        <v>6</v>
      </c>
      <c r="X42" s="57" t="s">
        <v>9</v>
      </c>
      <c r="Y42" s="57" t="s">
        <v>6</v>
      </c>
      <c r="Z42" s="55" t="s">
        <v>9</v>
      </c>
      <c r="AA42" s="89"/>
      <c r="AB42" s="88"/>
      <c r="AC42" s="89"/>
      <c r="AD42" s="79"/>
    </row>
    <row r="43" spans="1:31" ht="23.25" customHeight="1">
      <c r="A43" s="78" t="s">
        <v>22</v>
      </c>
      <c r="B43" s="79"/>
      <c r="C43" s="79"/>
      <c r="D43" s="80"/>
      <c r="E43" s="80"/>
      <c r="F43" s="82"/>
      <c r="G43" s="82"/>
      <c r="H43" s="82"/>
      <c r="I43" s="83"/>
      <c r="J43" s="84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29"/>
      <c r="AB43" s="30"/>
      <c r="AC43" s="29"/>
      <c r="AD43" s="61"/>
    </row>
    <row r="44" spans="1:31" ht="23.25" customHeight="1">
      <c r="A44" s="79"/>
      <c r="B44" s="79"/>
      <c r="C44" s="79"/>
      <c r="D44" s="81"/>
      <c r="E44" s="81"/>
      <c r="F44" s="82"/>
      <c r="G44" s="82"/>
      <c r="H44" s="82"/>
      <c r="I44" s="85"/>
      <c r="J44" s="86"/>
      <c r="K44" s="33" t="e">
        <f>K43/(D43)</f>
        <v>#DIV/0!</v>
      </c>
      <c r="L44" s="33" t="e">
        <f>L43/F43</f>
        <v>#DIV/0!</v>
      </c>
      <c r="M44" s="33" t="e">
        <f>M43/(H43)</f>
        <v>#DIV/0!</v>
      </c>
      <c r="N44" s="33" t="e">
        <f>N43/I43</f>
        <v>#DIV/0!</v>
      </c>
      <c r="O44" s="33" t="e">
        <f>O43/D43</f>
        <v>#DIV/0!</v>
      </c>
      <c r="P44" s="33" t="e">
        <f>P43/F43</f>
        <v>#DIV/0!</v>
      </c>
      <c r="Q44" s="33" t="e">
        <f>Q43/H43</f>
        <v>#DIV/0!</v>
      </c>
      <c r="R44" s="33" t="e">
        <f>R43/I43</f>
        <v>#DIV/0!</v>
      </c>
      <c r="S44" s="33" t="e">
        <f>S43/(D43)</f>
        <v>#DIV/0!</v>
      </c>
      <c r="T44" s="33" t="e">
        <f>T43/(F43)</f>
        <v>#DIV/0!</v>
      </c>
      <c r="U44" s="33" t="e">
        <f>U43/H43</f>
        <v>#DIV/0!</v>
      </c>
      <c r="V44" s="33" t="e">
        <f>V43/I43</f>
        <v>#DIV/0!</v>
      </c>
      <c r="W44" s="33" t="e">
        <f>W43/(D43)</f>
        <v>#DIV/0!</v>
      </c>
      <c r="X44" s="33" t="e">
        <f>X43/(F43)</f>
        <v>#DIV/0!</v>
      </c>
      <c r="Y44" s="33" t="e">
        <f>Y43/H43</f>
        <v>#DIV/0!</v>
      </c>
      <c r="Z44" s="34" t="e">
        <f>Z43/I43</f>
        <v>#DIV/0!</v>
      </c>
      <c r="AA44" s="29"/>
      <c r="AB44" s="30"/>
      <c r="AC44" s="29"/>
      <c r="AD44" s="61"/>
    </row>
    <row r="45" spans="1:31" s="1" customFormat="1" ht="23.25" hidden="1" customHeight="1">
      <c r="A45" s="66"/>
      <c r="B45" s="66"/>
      <c r="C45" s="66"/>
      <c r="D45" s="66">
        <f>IF(OR(D43&gt;F43,AND(D43=0,F43&lt;&gt;0)),0,1)</f>
        <v>1</v>
      </c>
      <c r="E45" s="66"/>
      <c r="F45" s="75"/>
      <c r="G45" s="75"/>
      <c r="H45" s="66">
        <f>IF(OR(H43&gt;I43,AND(H43=0,I43&lt;&gt;0)),0,1)</f>
        <v>1</v>
      </c>
      <c r="I45" s="75"/>
      <c r="J45" s="75"/>
      <c r="K45" s="68">
        <f>IF(OR(K43&gt;L43,AND(K43=0,L43&lt;&gt;0)),0,1)</f>
        <v>1</v>
      </c>
      <c r="L45" s="69"/>
      <c r="M45" s="68">
        <f>IF(OR(M43&gt;N43,AND(M43=0,N43&lt;&gt;0)),0,1)</f>
        <v>1</v>
      </c>
      <c r="N45" s="69"/>
      <c r="O45" s="68">
        <f>IF(OR(O43&gt;P43,AND(O43=0,P43&lt;&gt;0)),0,1)</f>
        <v>1</v>
      </c>
      <c r="P45" s="69"/>
      <c r="Q45" s="68">
        <f>IF(OR(Q43&gt;R43,AND(Q43=0,R43&lt;&gt;0)),0,1)</f>
        <v>1</v>
      </c>
      <c r="R45" s="69"/>
      <c r="S45" s="68">
        <f>IF(OR(S43&gt;T43,AND(S43=0,T43&lt;&gt;0)),0,1)</f>
        <v>1</v>
      </c>
      <c r="T45" s="69"/>
      <c r="U45" s="68">
        <f>IF(OR(U43&gt;V43,AND(U43=0,V43&lt;&gt;0)),0,1)</f>
        <v>1</v>
      </c>
      <c r="V45" s="69"/>
      <c r="W45" s="68">
        <f>IF(OR(W43&gt;X43,AND(W43=0,X43&lt;&gt;0)),0,1)</f>
        <v>1</v>
      </c>
      <c r="X45" s="69"/>
      <c r="Y45" s="68">
        <f>IF(OR(Y43&gt;Z43,AND(Y43=0,Z43&lt;&gt;0)),0,1)</f>
        <v>1</v>
      </c>
      <c r="Z45" s="70"/>
      <c r="AA45" s="71">
        <f>IF(OR(AA44&gt;AA43,AND(AA44=0,AA43&lt;&gt;0)),0,1)</f>
        <v>1</v>
      </c>
      <c r="AB45" s="71">
        <f t="shared" ref="AB45:AD45" si="3">IF(OR(AB44&gt;AB43,AND(AB44=0,AB43&lt;&gt;0)),0,1)</f>
        <v>1</v>
      </c>
      <c r="AC45" s="71">
        <f t="shared" si="3"/>
        <v>1</v>
      </c>
      <c r="AD45" s="71">
        <f t="shared" si="3"/>
        <v>1</v>
      </c>
    </row>
    <row r="46" spans="1:31">
      <c r="Z46" s="6"/>
      <c r="AA46" s="6"/>
      <c r="AB46" s="6"/>
      <c r="AC46" s="6"/>
      <c r="AD46" s="6"/>
    </row>
    <row r="47" spans="1:31">
      <c r="A47" s="87" t="s">
        <v>12</v>
      </c>
      <c r="B47" s="87"/>
      <c r="C47" s="87"/>
      <c r="D47" s="87"/>
      <c r="E47" s="87"/>
      <c r="F47" s="87"/>
      <c r="G47" s="87"/>
      <c r="H47" s="8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1">
      <c r="A48" s="56" t="s">
        <v>29</v>
      </c>
      <c r="B48" s="56"/>
      <c r="C48" s="12"/>
      <c r="D48" s="13"/>
      <c r="E48" s="56" t="s">
        <v>48</v>
      </c>
      <c r="F48" s="56"/>
      <c r="G48" s="56"/>
      <c r="H48" s="56"/>
    </row>
  </sheetData>
  <sheetProtection algorithmName="SHA-512" hashValue="7f0eLxnIimUHx4PSAdX9G9AIzR+a27kiuD17JYeRWprkBEQjCiOJkvfoiJ9i/LRWTS/hyVKL1lzS18wJGHnUUA==" saltValue="pfLXwmntT6pqf+NuL9vwpw==" spinCount="100000" sheet="1" objects="1" scenarios="1"/>
  <mergeCells count="119">
    <mergeCell ref="J1:O1"/>
    <mergeCell ref="R1:U1"/>
    <mergeCell ref="A8:C11"/>
    <mergeCell ref="D8:J8"/>
    <mergeCell ref="K8:Z8"/>
    <mergeCell ref="AA8:AB8"/>
    <mergeCell ref="D10:E11"/>
    <mergeCell ref="F10:G10"/>
    <mergeCell ref="H10:H11"/>
    <mergeCell ref="I10:J10"/>
    <mergeCell ref="AC8:AD8"/>
    <mergeCell ref="D9:G9"/>
    <mergeCell ref="H9:J9"/>
    <mergeCell ref="K9:N9"/>
    <mergeCell ref="O9:R9"/>
    <mergeCell ref="S9:V9"/>
    <mergeCell ref="W9:Z9"/>
    <mergeCell ref="AA9:AB9"/>
    <mergeCell ref="AC9:AD9"/>
    <mergeCell ref="W10:X10"/>
    <mergeCell ref="Y10:Z10"/>
    <mergeCell ref="AA10:AA11"/>
    <mergeCell ref="AB10:AB11"/>
    <mergeCell ref="AC10:AC11"/>
    <mergeCell ref="AD10:AD11"/>
    <mergeCell ref="K10:L10"/>
    <mergeCell ref="M10:N10"/>
    <mergeCell ref="O10:P10"/>
    <mergeCell ref="Q10:R10"/>
    <mergeCell ref="S10:T10"/>
    <mergeCell ref="U10:V10"/>
    <mergeCell ref="AC21:AD21"/>
    <mergeCell ref="D22:G22"/>
    <mergeCell ref="H22:J22"/>
    <mergeCell ref="K22:N22"/>
    <mergeCell ref="O22:R22"/>
    <mergeCell ref="S22:V22"/>
    <mergeCell ref="A12:C13"/>
    <mergeCell ref="D12:E13"/>
    <mergeCell ref="F12:G12"/>
    <mergeCell ref="H12:H13"/>
    <mergeCell ref="I12:J12"/>
    <mergeCell ref="A15:C16"/>
    <mergeCell ref="D15:E16"/>
    <mergeCell ref="F15:G16"/>
    <mergeCell ref="H15:H16"/>
    <mergeCell ref="I15:J16"/>
    <mergeCell ref="W22:Z22"/>
    <mergeCell ref="AA22:AB22"/>
    <mergeCell ref="AC22:AD22"/>
    <mergeCell ref="D23:E24"/>
    <mergeCell ref="F23:G23"/>
    <mergeCell ref="H23:H24"/>
    <mergeCell ref="I23:J23"/>
    <mergeCell ref="K23:L23"/>
    <mergeCell ref="M23:N23"/>
    <mergeCell ref="O23:P23"/>
    <mergeCell ref="A28:C29"/>
    <mergeCell ref="D28:E29"/>
    <mergeCell ref="F28:G29"/>
    <mergeCell ref="H28:H29"/>
    <mergeCell ref="I28:J29"/>
    <mergeCell ref="A33:H33"/>
    <mergeCell ref="AB23:AB24"/>
    <mergeCell ref="AC23:AC24"/>
    <mergeCell ref="AD23:AD24"/>
    <mergeCell ref="A25:C26"/>
    <mergeCell ref="D25:E26"/>
    <mergeCell ref="F25:G25"/>
    <mergeCell ref="H25:H26"/>
    <mergeCell ref="I25:J25"/>
    <mergeCell ref="Q23:R23"/>
    <mergeCell ref="S23:T23"/>
    <mergeCell ref="U23:V23"/>
    <mergeCell ref="W23:X23"/>
    <mergeCell ref="Y23:Z23"/>
    <mergeCell ref="AA23:AA24"/>
    <mergeCell ref="A21:C24"/>
    <mergeCell ref="D21:J21"/>
    <mergeCell ref="K21:Z21"/>
    <mergeCell ref="AA21:AB21"/>
    <mergeCell ref="A34:I34"/>
    <mergeCell ref="A35:H35"/>
    <mergeCell ref="A38:G38"/>
    <mergeCell ref="A39:C42"/>
    <mergeCell ref="D39:J39"/>
    <mergeCell ref="K39:Z39"/>
    <mergeCell ref="D41:E42"/>
    <mergeCell ref="F41:G42"/>
    <mergeCell ref="H41:H42"/>
    <mergeCell ref="I41:J42"/>
    <mergeCell ref="AA39:AB39"/>
    <mergeCell ref="AC39:AD39"/>
    <mergeCell ref="D40:G40"/>
    <mergeCell ref="H40:J40"/>
    <mergeCell ref="K40:N40"/>
    <mergeCell ref="O40:R40"/>
    <mergeCell ref="S40:V40"/>
    <mergeCell ref="W40:Z40"/>
    <mergeCell ref="AA40:AB40"/>
    <mergeCell ref="AC40:AD40"/>
    <mergeCell ref="AB41:AB42"/>
    <mergeCell ref="AC41:AC42"/>
    <mergeCell ref="AD41:AD42"/>
    <mergeCell ref="K41:L41"/>
    <mergeCell ref="M41:N41"/>
    <mergeCell ref="O41:P41"/>
    <mergeCell ref="Q41:R41"/>
    <mergeCell ref="S41:T41"/>
    <mergeCell ref="U41:V41"/>
    <mergeCell ref="A43:C44"/>
    <mergeCell ref="D43:E44"/>
    <mergeCell ref="F43:G44"/>
    <mergeCell ref="H43:H44"/>
    <mergeCell ref="I43:J44"/>
    <mergeCell ref="A47:H47"/>
    <mergeCell ref="W41:X41"/>
    <mergeCell ref="Y41:Z41"/>
    <mergeCell ref="AA41:AA42"/>
  </mergeCells>
  <phoneticPr fontId="1"/>
  <conditionalFormatting sqref="K14">
    <cfRule type="expression" dxfId="482" priority="161">
      <formula>"k10=1"</formula>
    </cfRule>
  </conditionalFormatting>
  <conditionalFormatting sqref="Y14 W14 U14 S14 Q14 O14 M14">
    <cfRule type="expression" dxfId="481" priority="160">
      <formula>"k10=1"</formula>
    </cfRule>
  </conditionalFormatting>
  <conditionalFormatting sqref="K12">
    <cfRule type="expression" dxfId="480" priority="159">
      <formula>K14=0</formula>
    </cfRule>
  </conditionalFormatting>
  <conditionalFormatting sqref="L12">
    <cfRule type="expression" dxfId="479" priority="158">
      <formula>K14=0</formula>
    </cfRule>
  </conditionalFormatting>
  <conditionalFormatting sqref="M12">
    <cfRule type="expression" dxfId="478" priority="157">
      <formula>M14=0</formula>
    </cfRule>
  </conditionalFormatting>
  <conditionalFormatting sqref="O12">
    <cfRule type="expression" dxfId="477" priority="156">
      <formula>O14=0</formula>
    </cfRule>
  </conditionalFormatting>
  <conditionalFormatting sqref="Q12">
    <cfRule type="expression" dxfId="476" priority="155">
      <formula>Q14=0</formula>
    </cfRule>
  </conditionalFormatting>
  <conditionalFormatting sqref="W12">
    <cfRule type="expression" dxfId="475" priority="154">
      <formula>W14=0</formula>
    </cfRule>
  </conditionalFormatting>
  <conditionalFormatting sqref="Y12">
    <cfRule type="expression" dxfId="474" priority="153">
      <formula>Y14=0</formula>
    </cfRule>
  </conditionalFormatting>
  <conditionalFormatting sqref="N12">
    <cfRule type="expression" dxfId="473" priority="152">
      <formula>M14=0</formula>
    </cfRule>
  </conditionalFormatting>
  <conditionalFormatting sqref="P12">
    <cfRule type="expression" dxfId="472" priority="151">
      <formula>O14=0</formula>
    </cfRule>
  </conditionalFormatting>
  <conditionalFormatting sqref="R12">
    <cfRule type="expression" dxfId="471" priority="150">
      <formula>Q14=0</formula>
    </cfRule>
  </conditionalFormatting>
  <conditionalFormatting sqref="X12">
    <cfRule type="expression" dxfId="470" priority="149">
      <formula>W14=0</formula>
    </cfRule>
  </conditionalFormatting>
  <conditionalFormatting sqref="Z12">
    <cfRule type="expression" dxfId="469" priority="148">
      <formula>Y14=0</formula>
    </cfRule>
  </conditionalFormatting>
  <conditionalFormatting sqref="AA12">
    <cfRule type="expression" dxfId="468" priority="147">
      <formula>AA14=0</formula>
    </cfRule>
  </conditionalFormatting>
  <conditionalFormatting sqref="AA13">
    <cfRule type="expression" dxfId="467" priority="146">
      <formula>AA14=0</formula>
    </cfRule>
  </conditionalFormatting>
  <conditionalFormatting sqref="AB12">
    <cfRule type="expression" dxfId="466" priority="145">
      <formula>AB14=0</formula>
    </cfRule>
  </conditionalFormatting>
  <conditionalFormatting sqref="AC12">
    <cfRule type="expression" dxfId="465" priority="144">
      <formula>AC14=0</formula>
    </cfRule>
  </conditionalFormatting>
  <conditionalFormatting sqref="AD12">
    <cfRule type="expression" dxfId="464" priority="143">
      <formula>AD14=0</formula>
    </cfRule>
  </conditionalFormatting>
  <conditionalFormatting sqref="AC13">
    <cfRule type="expression" dxfId="463" priority="142">
      <formula>AC14=0</formula>
    </cfRule>
  </conditionalFormatting>
  <conditionalFormatting sqref="AD13">
    <cfRule type="expression" dxfId="462" priority="141">
      <formula>AD14=0</formula>
    </cfRule>
  </conditionalFormatting>
  <conditionalFormatting sqref="K17">
    <cfRule type="expression" dxfId="461" priority="140">
      <formula>"k10=1"</formula>
    </cfRule>
  </conditionalFormatting>
  <conditionalFormatting sqref="Y17 W17 Q17 O17 M17">
    <cfRule type="expression" dxfId="460" priority="139">
      <formula>"k10=1"</formula>
    </cfRule>
  </conditionalFormatting>
  <conditionalFormatting sqref="K15">
    <cfRule type="expression" dxfId="459" priority="138">
      <formula>K17=0</formula>
    </cfRule>
  </conditionalFormatting>
  <conditionalFormatting sqref="M15">
    <cfRule type="expression" dxfId="458" priority="137">
      <formula>M17=0</formula>
    </cfRule>
  </conditionalFormatting>
  <conditionalFormatting sqref="O15">
    <cfRule type="expression" dxfId="457" priority="136">
      <formula>O17=0</formula>
    </cfRule>
  </conditionalFormatting>
  <conditionalFormatting sqref="Q15">
    <cfRule type="expression" dxfId="456" priority="135">
      <formula>Q17=0</formula>
    </cfRule>
  </conditionalFormatting>
  <conditionalFormatting sqref="W15">
    <cfRule type="expression" dxfId="455" priority="134">
      <formula>W17=0</formula>
    </cfRule>
  </conditionalFormatting>
  <conditionalFormatting sqref="Y15">
    <cfRule type="expression" dxfId="454" priority="133">
      <formula>Y17=0</formula>
    </cfRule>
  </conditionalFormatting>
  <conditionalFormatting sqref="L15">
    <cfRule type="expression" dxfId="453" priority="132">
      <formula>K17=0</formula>
    </cfRule>
  </conditionalFormatting>
  <conditionalFormatting sqref="N15">
    <cfRule type="expression" dxfId="452" priority="131">
      <formula>M17=0</formula>
    </cfRule>
  </conditionalFormatting>
  <conditionalFormatting sqref="P15">
    <cfRule type="expression" dxfId="451" priority="130">
      <formula>O17=0</formula>
    </cfRule>
  </conditionalFormatting>
  <conditionalFormatting sqref="R15">
    <cfRule type="expression" dxfId="450" priority="129">
      <formula>Q17=0</formula>
    </cfRule>
  </conditionalFormatting>
  <conditionalFormatting sqref="X15">
    <cfRule type="expression" dxfId="449" priority="128">
      <formula>W17=0</formula>
    </cfRule>
  </conditionalFormatting>
  <conditionalFormatting sqref="Z15">
    <cfRule type="expression" dxfId="448" priority="127">
      <formula>Y17=0</formula>
    </cfRule>
  </conditionalFormatting>
  <conditionalFormatting sqref="AA15">
    <cfRule type="expression" dxfId="447" priority="126">
      <formula>AA17=0</formula>
    </cfRule>
  </conditionalFormatting>
  <conditionalFormatting sqref="AB15">
    <cfRule type="expression" dxfId="446" priority="125">
      <formula>AB17=0</formula>
    </cfRule>
  </conditionalFormatting>
  <conditionalFormatting sqref="AC15">
    <cfRule type="expression" dxfId="445" priority="124">
      <formula>AC17=0</formula>
    </cfRule>
  </conditionalFormatting>
  <conditionalFormatting sqref="AD15">
    <cfRule type="expression" dxfId="444" priority="123">
      <formula>AD17=0</formula>
    </cfRule>
  </conditionalFormatting>
  <conditionalFormatting sqref="AA16">
    <cfRule type="expression" dxfId="443" priority="122">
      <formula>AA17=0</formula>
    </cfRule>
  </conditionalFormatting>
  <conditionalFormatting sqref="AB16">
    <cfRule type="expression" dxfId="442" priority="121">
      <formula>AB17=0</formula>
    </cfRule>
  </conditionalFormatting>
  <conditionalFormatting sqref="AC16">
    <cfRule type="expression" dxfId="441" priority="120">
      <formula>AC17=0</formula>
    </cfRule>
  </conditionalFormatting>
  <conditionalFormatting sqref="AD16">
    <cfRule type="expression" dxfId="440" priority="119">
      <formula>AD17=0</formula>
    </cfRule>
  </conditionalFormatting>
  <conditionalFormatting sqref="K30">
    <cfRule type="expression" dxfId="439" priority="118">
      <formula>"k10=1"</formula>
    </cfRule>
  </conditionalFormatting>
  <conditionalFormatting sqref="Y30 W30 Q30 O30 M30">
    <cfRule type="expression" dxfId="438" priority="117">
      <formula>"k10=1"</formula>
    </cfRule>
  </conditionalFormatting>
  <conditionalFormatting sqref="K45">
    <cfRule type="expression" dxfId="437" priority="116">
      <formula>"k10=1"</formula>
    </cfRule>
  </conditionalFormatting>
  <conditionalFormatting sqref="Y45 W45 Q45 O45 M45">
    <cfRule type="expression" dxfId="436" priority="115">
      <formula>"k10=1"</formula>
    </cfRule>
  </conditionalFormatting>
  <conditionalFormatting sqref="M43">
    <cfRule type="expression" dxfId="435" priority="107">
      <formula>M45=0</formula>
    </cfRule>
  </conditionalFormatting>
  <conditionalFormatting sqref="L43">
    <cfRule type="expression" dxfId="434" priority="114">
      <formula>K45=0</formula>
    </cfRule>
  </conditionalFormatting>
  <conditionalFormatting sqref="N43">
    <cfRule type="expression" dxfId="433" priority="113">
      <formula>M45=0</formula>
    </cfRule>
  </conditionalFormatting>
  <conditionalFormatting sqref="P43">
    <cfRule type="expression" dxfId="432" priority="112">
      <formula>O45=0</formula>
    </cfRule>
  </conditionalFormatting>
  <conditionalFormatting sqref="R43">
    <cfRule type="expression" dxfId="431" priority="111">
      <formula>Q45=0</formula>
    </cfRule>
  </conditionalFormatting>
  <conditionalFormatting sqref="X43">
    <cfRule type="expression" dxfId="430" priority="110">
      <formula>W45=0</formula>
    </cfRule>
  </conditionalFormatting>
  <conditionalFormatting sqref="Z43">
    <cfRule type="expression" dxfId="429" priority="109">
      <formula>Y45=0</formula>
    </cfRule>
  </conditionalFormatting>
  <conditionalFormatting sqref="K43">
    <cfRule type="expression" dxfId="428" priority="108">
      <formula>K45=0</formula>
    </cfRule>
  </conditionalFormatting>
  <conditionalFormatting sqref="O43">
    <cfRule type="expression" dxfId="427" priority="106">
      <formula>O45=0</formula>
    </cfRule>
  </conditionalFormatting>
  <conditionalFormatting sqref="Q43">
    <cfRule type="expression" dxfId="426" priority="105">
      <formula>Q45=0</formula>
    </cfRule>
  </conditionalFormatting>
  <conditionalFormatting sqref="W43">
    <cfRule type="expression" dxfId="425" priority="104">
      <formula>W45=0</formula>
    </cfRule>
  </conditionalFormatting>
  <conditionalFormatting sqref="Y43">
    <cfRule type="expression" dxfId="424" priority="103">
      <formula>Y45=0</formula>
    </cfRule>
  </conditionalFormatting>
  <conditionalFormatting sqref="AA43">
    <cfRule type="expression" dxfId="423" priority="102">
      <formula>AA45=0</formula>
    </cfRule>
  </conditionalFormatting>
  <conditionalFormatting sqref="AB43">
    <cfRule type="expression" dxfId="422" priority="101">
      <formula>AB45=0</formula>
    </cfRule>
  </conditionalFormatting>
  <conditionalFormatting sqref="AC43">
    <cfRule type="expression" dxfId="421" priority="100">
      <formula>AC45=0</formula>
    </cfRule>
  </conditionalFormatting>
  <conditionalFormatting sqref="AD43">
    <cfRule type="expression" dxfId="420" priority="99">
      <formula>AD45=0</formula>
    </cfRule>
  </conditionalFormatting>
  <conditionalFormatting sqref="AB13">
    <cfRule type="expression" dxfId="419" priority="98">
      <formula>AB14=0</formula>
    </cfRule>
  </conditionalFormatting>
  <conditionalFormatting sqref="AA44">
    <cfRule type="expression" dxfId="418" priority="97">
      <formula>AA45=0</formula>
    </cfRule>
  </conditionalFormatting>
  <conditionalFormatting sqref="AB44">
    <cfRule type="expression" dxfId="417" priority="96">
      <formula>AB45=0</formula>
    </cfRule>
  </conditionalFormatting>
  <conditionalFormatting sqref="AC44">
    <cfRule type="expression" dxfId="416" priority="95">
      <formula>AC45=0</formula>
    </cfRule>
  </conditionalFormatting>
  <conditionalFormatting sqref="AD44">
    <cfRule type="expression" dxfId="415" priority="94">
      <formula>AD45=0</formula>
    </cfRule>
  </conditionalFormatting>
  <conditionalFormatting sqref="H4">
    <cfRule type="expression" dxfId="414" priority="93">
      <formula>H5=0</formula>
    </cfRule>
  </conditionalFormatting>
  <conditionalFormatting sqref="K4">
    <cfRule type="expression" dxfId="413" priority="92">
      <formula>H5=0</formula>
    </cfRule>
  </conditionalFormatting>
  <conditionalFormatting sqref="N4">
    <cfRule type="expression" dxfId="412" priority="91">
      <formula>H5=0</formula>
    </cfRule>
  </conditionalFormatting>
  <conditionalFormatting sqref="S12">
    <cfRule type="expression" dxfId="411" priority="90">
      <formula>S14=0</formula>
    </cfRule>
  </conditionalFormatting>
  <conditionalFormatting sqref="T12">
    <cfRule type="expression" dxfId="410" priority="89">
      <formula>S14=0</formula>
    </cfRule>
  </conditionalFormatting>
  <conditionalFormatting sqref="U12">
    <cfRule type="expression" dxfId="409" priority="88">
      <formula>U14=0</formula>
    </cfRule>
  </conditionalFormatting>
  <conditionalFormatting sqref="V12">
    <cfRule type="expression" dxfId="408" priority="87">
      <formula>U14=0</formula>
    </cfRule>
  </conditionalFormatting>
  <conditionalFormatting sqref="S15">
    <cfRule type="expression" dxfId="407" priority="86">
      <formula>S17=0</formula>
    </cfRule>
  </conditionalFormatting>
  <conditionalFormatting sqref="T15">
    <cfRule type="expression" dxfId="406" priority="85">
      <formula>S17=0</formula>
    </cfRule>
  </conditionalFormatting>
  <conditionalFormatting sqref="U15">
    <cfRule type="expression" dxfId="405" priority="84">
      <formula>U17=0</formula>
    </cfRule>
  </conditionalFormatting>
  <conditionalFormatting sqref="V15">
    <cfRule type="expression" dxfId="404" priority="83">
      <formula>U17=0</formula>
    </cfRule>
  </conditionalFormatting>
  <conditionalFormatting sqref="U17 S17">
    <cfRule type="expression" dxfId="403" priority="82">
      <formula>"k10=1"</formula>
    </cfRule>
  </conditionalFormatting>
  <conditionalFormatting sqref="U30 S30">
    <cfRule type="expression" dxfId="402" priority="81">
      <formula>"k10=1"</formula>
    </cfRule>
  </conditionalFormatting>
  <conditionalFormatting sqref="S45">
    <cfRule type="expression" dxfId="401" priority="80">
      <formula>"k10=1"</formula>
    </cfRule>
  </conditionalFormatting>
  <conditionalFormatting sqref="U45">
    <cfRule type="expression" dxfId="400" priority="79">
      <formula>"k10=1"</formula>
    </cfRule>
  </conditionalFormatting>
  <conditionalFormatting sqref="T43">
    <cfRule type="expression" dxfId="399" priority="78">
      <formula>S45=0</formula>
    </cfRule>
  </conditionalFormatting>
  <conditionalFormatting sqref="S43">
    <cfRule type="expression" dxfId="398" priority="77">
      <formula>S45=0</formula>
    </cfRule>
  </conditionalFormatting>
  <conditionalFormatting sqref="V43">
    <cfRule type="expression" dxfId="397" priority="76">
      <formula>U45=0</formula>
    </cfRule>
  </conditionalFormatting>
  <conditionalFormatting sqref="U43">
    <cfRule type="expression" dxfId="396" priority="75">
      <formula>U45=0</formula>
    </cfRule>
  </conditionalFormatting>
  <conditionalFormatting sqref="K27">
    <cfRule type="expression" dxfId="395" priority="74">
      <formula>"k10=1"</formula>
    </cfRule>
  </conditionalFormatting>
  <conditionalFormatting sqref="Y27 W27 U27 S27 Q27 O27 M27">
    <cfRule type="expression" dxfId="394" priority="73">
      <formula>"k10=1"</formula>
    </cfRule>
  </conditionalFormatting>
  <conditionalFormatting sqref="K25">
    <cfRule type="expression" dxfId="393" priority="72">
      <formula>K27=0</formula>
    </cfRule>
  </conditionalFormatting>
  <conditionalFormatting sqref="L25">
    <cfRule type="expression" dxfId="392" priority="71">
      <formula>K27=0</formula>
    </cfRule>
  </conditionalFormatting>
  <conditionalFormatting sqref="M25">
    <cfRule type="expression" dxfId="391" priority="70">
      <formula>M27=0</formula>
    </cfRule>
  </conditionalFormatting>
  <conditionalFormatting sqref="O25">
    <cfRule type="expression" dxfId="390" priority="69">
      <formula>O27=0</formula>
    </cfRule>
  </conditionalFormatting>
  <conditionalFormatting sqref="Q25">
    <cfRule type="expression" dxfId="389" priority="68">
      <formula>Q27=0</formula>
    </cfRule>
  </conditionalFormatting>
  <conditionalFormatting sqref="W25">
    <cfRule type="expression" dxfId="388" priority="67">
      <formula>W27=0</formula>
    </cfRule>
  </conditionalFormatting>
  <conditionalFormatting sqref="Y25">
    <cfRule type="expression" dxfId="387" priority="66">
      <formula>Y27=0</formula>
    </cfRule>
  </conditionalFormatting>
  <conditionalFormatting sqref="N25">
    <cfRule type="expression" dxfId="386" priority="65">
      <formula>M27=0</formula>
    </cfRule>
  </conditionalFormatting>
  <conditionalFormatting sqref="P25">
    <cfRule type="expression" dxfId="385" priority="64">
      <formula>O27=0</formula>
    </cfRule>
  </conditionalFormatting>
  <conditionalFormatting sqref="R25">
    <cfRule type="expression" dxfId="384" priority="63">
      <formula>Q27=0</formula>
    </cfRule>
  </conditionalFormatting>
  <conditionalFormatting sqref="X25">
    <cfRule type="expression" dxfId="383" priority="62">
      <formula>W27=0</formula>
    </cfRule>
  </conditionalFormatting>
  <conditionalFormatting sqref="Z25">
    <cfRule type="expression" dxfId="382" priority="61">
      <formula>Y27=0</formula>
    </cfRule>
  </conditionalFormatting>
  <conditionalFormatting sqref="AA25">
    <cfRule type="expression" dxfId="381" priority="60">
      <formula>AA27=0</formula>
    </cfRule>
  </conditionalFormatting>
  <conditionalFormatting sqref="AA26">
    <cfRule type="expression" dxfId="380" priority="59">
      <formula>AA27=0</formula>
    </cfRule>
  </conditionalFormatting>
  <conditionalFormatting sqref="AB25">
    <cfRule type="expression" dxfId="379" priority="58">
      <formula>AB27=0</formula>
    </cfRule>
  </conditionalFormatting>
  <conditionalFormatting sqref="AC25">
    <cfRule type="expression" dxfId="378" priority="57">
      <formula>AC27=0</formula>
    </cfRule>
  </conditionalFormatting>
  <conditionalFormatting sqref="AD25">
    <cfRule type="expression" dxfId="377" priority="56">
      <formula>AD27=0</formula>
    </cfRule>
  </conditionalFormatting>
  <conditionalFormatting sqref="AC26">
    <cfRule type="expression" dxfId="376" priority="55">
      <formula>AC27=0</formula>
    </cfRule>
  </conditionalFormatting>
  <conditionalFormatting sqref="AD26">
    <cfRule type="expression" dxfId="375" priority="54">
      <formula>AD27=0</formula>
    </cfRule>
  </conditionalFormatting>
  <conditionalFormatting sqref="K28">
    <cfRule type="expression" dxfId="374" priority="53">
      <formula>K30=0</formula>
    </cfRule>
  </conditionalFormatting>
  <conditionalFormatting sqref="M28">
    <cfRule type="expression" dxfId="373" priority="52">
      <formula>M30=0</formula>
    </cfRule>
  </conditionalFormatting>
  <conditionalFormatting sqref="O28">
    <cfRule type="expression" dxfId="372" priority="51">
      <formula>O30=0</formula>
    </cfRule>
  </conditionalFormatting>
  <conditionalFormatting sqref="Q28">
    <cfRule type="expression" dxfId="371" priority="50">
      <formula>Q30=0</formula>
    </cfRule>
  </conditionalFormatting>
  <conditionalFormatting sqref="W28">
    <cfRule type="expression" dxfId="370" priority="49">
      <formula>W30=0</formula>
    </cfRule>
  </conditionalFormatting>
  <conditionalFormatting sqref="Y28">
    <cfRule type="expression" dxfId="369" priority="48">
      <formula>Y30=0</formula>
    </cfRule>
  </conditionalFormatting>
  <conditionalFormatting sqref="L28">
    <cfRule type="expression" dxfId="368" priority="47">
      <formula>K30=0</formula>
    </cfRule>
  </conditionalFormatting>
  <conditionalFormatting sqref="N28">
    <cfRule type="expression" dxfId="367" priority="46">
      <formula>M30=0</formula>
    </cfRule>
  </conditionalFormatting>
  <conditionalFormatting sqref="P28">
    <cfRule type="expression" dxfId="366" priority="45">
      <formula>O30=0</formula>
    </cfRule>
  </conditionalFormatting>
  <conditionalFormatting sqref="R28">
    <cfRule type="expression" dxfId="365" priority="44">
      <formula>Q30=0</formula>
    </cfRule>
  </conditionalFormatting>
  <conditionalFormatting sqref="X28">
    <cfRule type="expression" dxfId="364" priority="43">
      <formula>W30=0</formula>
    </cfRule>
  </conditionalFormatting>
  <conditionalFormatting sqref="Z28">
    <cfRule type="expression" dxfId="363" priority="42">
      <formula>Y30=0</formula>
    </cfRule>
  </conditionalFormatting>
  <conditionalFormatting sqref="AA28">
    <cfRule type="expression" dxfId="362" priority="41">
      <formula>AA30=0</formula>
    </cfRule>
  </conditionalFormatting>
  <conditionalFormatting sqref="AB28">
    <cfRule type="expression" dxfId="361" priority="40">
      <formula>AB30=0</formula>
    </cfRule>
  </conditionalFormatting>
  <conditionalFormatting sqref="AC28">
    <cfRule type="expression" dxfId="360" priority="39">
      <formula>AC30=0</formula>
    </cfRule>
  </conditionalFormatting>
  <conditionalFormatting sqref="AD28">
    <cfRule type="expression" dxfId="359" priority="38">
      <formula>AD30=0</formula>
    </cfRule>
  </conditionalFormatting>
  <conditionalFormatting sqref="AA29">
    <cfRule type="expression" dxfId="358" priority="37">
      <formula>AA30=0</formula>
    </cfRule>
  </conditionalFormatting>
  <conditionalFormatting sqref="AB29">
    <cfRule type="expression" dxfId="357" priority="36">
      <formula>AB30=0</formula>
    </cfRule>
  </conditionalFormatting>
  <conditionalFormatting sqref="AC29">
    <cfRule type="expression" dxfId="356" priority="35">
      <formula>AC30=0</formula>
    </cfRule>
  </conditionalFormatting>
  <conditionalFormatting sqref="AD29">
    <cfRule type="expression" dxfId="355" priority="34">
      <formula>AD30=0</formula>
    </cfRule>
  </conditionalFormatting>
  <conditionalFormatting sqref="AB26">
    <cfRule type="expression" dxfId="354" priority="33">
      <formula>AB27=0</formula>
    </cfRule>
  </conditionalFormatting>
  <conditionalFormatting sqref="S25">
    <cfRule type="expression" dxfId="353" priority="32">
      <formula>S27=0</formula>
    </cfRule>
  </conditionalFormatting>
  <conditionalFormatting sqref="T25">
    <cfRule type="expression" dxfId="352" priority="31">
      <formula>S27=0</formula>
    </cfRule>
  </conditionalFormatting>
  <conditionalFormatting sqref="U25">
    <cfRule type="expression" dxfId="351" priority="30">
      <formula>U27=0</formula>
    </cfRule>
  </conditionalFormatting>
  <conditionalFormatting sqref="V25">
    <cfRule type="expression" dxfId="350" priority="29">
      <formula>U27=0</formula>
    </cfRule>
  </conditionalFormatting>
  <conditionalFormatting sqref="S28">
    <cfRule type="expression" dxfId="349" priority="28">
      <formula>S30=0</formula>
    </cfRule>
  </conditionalFormatting>
  <conditionalFormatting sqref="T28">
    <cfRule type="expression" dxfId="348" priority="27">
      <formula>S30=0</formula>
    </cfRule>
  </conditionalFormatting>
  <conditionalFormatting sqref="U28">
    <cfRule type="expression" dxfId="347" priority="26">
      <formula>U30=0</formula>
    </cfRule>
  </conditionalFormatting>
  <conditionalFormatting sqref="V28">
    <cfRule type="expression" dxfId="346" priority="25">
      <formula>U30=0</formula>
    </cfRule>
  </conditionalFormatting>
  <conditionalFormatting sqref="D12:E13">
    <cfRule type="expression" dxfId="345" priority="24">
      <formula>D14=0</formula>
    </cfRule>
  </conditionalFormatting>
  <conditionalFormatting sqref="F13">
    <cfRule type="expression" dxfId="344" priority="23">
      <formula>D14=0</formula>
    </cfRule>
  </conditionalFormatting>
  <conditionalFormatting sqref="G13">
    <cfRule type="expression" dxfId="343" priority="22">
      <formula>D14=0</formula>
    </cfRule>
  </conditionalFormatting>
  <conditionalFormatting sqref="H12:H13">
    <cfRule type="expression" dxfId="342" priority="21">
      <formula>H14=0</formula>
    </cfRule>
  </conditionalFormatting>
  <conditionalFormatting sqref="I13">
    <cfRule type="expression" dxfId="341" priority="20">
      <formula>H14=0</formula>
    </cfRule>
  </conditionalFormatting>
  <conditionalFormatting sqref="J13">
    <cfRule type="expression" dxfId="340" priority="19">
      <formula>H14=0</formula>
    </cfRule>
  </conditionalFormatting>
  <conditionalFormatting sqref="D15:E16">
    <cfRule type="expression" dxfId="339" priority="18">
      <formula>D17=0</formula>
    </cfRule>
  </conditionalFormatting>
  <conditionalFormatting sqref="I15:J16">
    <cfRule type="expression" dxfId="338" priority="17">
      <formula>H17=0</formula>
    </cfRule>
  </conditionalFormatting>
  <conditionalFormatting sqref="F15:G16">
    <cfRule type="expression" dxfId="337" priority="16">
      <formula>D17=0</formula>
    </cfRule>
  </conditionalFormatting>
  <conditionalFormatting sqref="H15:H16">
    <cfRule type="expression" dxfId="336" priority="15">
      <formula>H17=0</formula>
    </cfRule>
  </conditionalFormatting>
  <conditionalFormatting sqref="D25:E26">
    <cfRule type="expression" dxfId="335" priority="14">
      <formula>D27=0</formula>
    </cfRule>
  </conditionalFormatting>
  <conditionalFormatting sqref="F26">
    <cfRule type="expression" dxfId="334" priority="13">
      <formula>D27=0</formula>
    </cfRule>
  </conditionalFormatting>
  <conditionalFormatting sqref="G26">
    <cfRule type="expression" dxfId="333" priority="12">
      <formula>D27=0</formula>
    </cfRule>
  </conditionalFormatting>
  <conditionalFormatting sqref="I26">
    <cfRule type="expression" dxfId="332" priority="11">
      <formula>H27=0</formula>
    </cfRule>
  </conditionalFormatting>
  <conditionalFormatting sqref="J26">
    <cfRule type="expression" dxfId="331" priority="10">
      <formula>H27=0</formula>
    </cfRule>
  </conditionalFormatting>
  <conditionalFormatting sqref="H25:H26">
    <cfRule type="expression" dxfId="330" priority="9">
      <formula>H27=0</formula>
    </cfRule>
  </conditionalFormatting>
  <conditionalFormatting sqref="D28:E29">
    <cfRule type="expression" dxfId="329" priority="8">
      <formula>D30=0</formula>
    </cfRule>
  </conditionalFormatting>
  <conditionalFormatting sqref="F28:G29">
    <cfRule type="expression" dxfId="328" priority="7">
      <formula>D30=0</formula>
    </cfRule>
  </conditionalFormatting>
  <conditionalFormatting sqref="H28:H29">
    <cfRule type="expression" dxfId="327" priority="6">
      <formula>H30=0</formula>
    </cfRule>
  </conditionalFormatting>
  <conditionalFormatting sqref="I28:J29">
    <cfRule type="expression" dxfId="326" priority="5">
      <formula>H30=0</formula>
    </cfRule>
  </conditionalFormatting>
  <conditionalFormatting sqref="D43:E44">
    <cfRule type="expression" dxfId="325" priority="4">
      <formula>D45=0</formula>
    </cfRule>
  </conditionalFormatting>
  <conditionalFormatting sqref="F43:G44">
    <cfRule type="expression" dxfId="324" priority="3">
      <formula>D45=0</formula>
    </cfRule>
  </conditionalFormatting>
  <conditionalFormatting sqref="H43:H44">
    <cfRule type="expression" dxfId="323" priority="2">
      <formula>H45=0</formula>
    </cfRule>
  </conditionalFormatting>
  <conditionalFormatting sqref="I43:J44">
    <cfRule type="expression" dxfId="322" priority="1">
      <formula>H45=0</formula>
    </cfRule>
  </conditionalFormatting>
  <printOptions horizontalCentered="1"/>
  <pageMargins left="0.43307086614173229" right="0.23622047244094491" top="0.86614173228346458" bottom="0.51181102362204722" header="0.31496062992125984" footer="0.31496062992125984"/>
  <pageSetup paperSize="8" scale="95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リスト!$B$2:$B$14</xm:f>
          </x14:formula1>
          <xm:sqref>D4:D5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</sheetPr>
  <dimension ref="A1:AF48"/>
  <sheetViews>
    <sheetView zoomScaleNormal="100" workbookViewId="0"/>
  </sheetViews>
  <sheetFormatPr defaultColWidth="8.875" defaultRowHeight="13.5"/>
  <cols>
    <col min="1" max="1" width="4.5" style="3" customWidth="1"/>
    <col min="2" max="2" width="4.625" style="3" customWidth="1"/>
    <col min="3" max="3" width="2.75" style="3" customWidth="1"/>
    <col min="4" max="4" width="4.625" style="3" customWidth="1"/>
    <col min="5" max="5" width="3.125" style="3" customWidth="1"/>
    <col min="6" max="7" width="9.625" style="3" customWidth="1"/>
    <col min="8" max="8" width="7.125" style="3" customWidth="1"/>
    <col min="9" max="10" width="9.625" style="3" customWidth="1"/>
    <col min="11" max="26" width="7.125" style="3" customWidth="1"/>
    <col min="27" max="30" width="7.625" style="3" customWidth="1"/>
    <col min="31" max="16384" width="8.875" style="3"/>
  </cols>
  <sheetData>
    <row r="1" spans="1:31" ht="18" thickBot="1">
      <c r="A1" s="14" t="s">
        <v>46</v>
      </c>
      <c r="H1" s="28"/>
      <c r="I1" s="15" t="s">
        <v>30</v>
      </c>
      <c r="J1" s="129"/>
      <c r="K1" s="129"/>
      <c r="L1" s="129"/>
      <c r="M1" s="129"/>
      <c r="N1" s="129"/>
      <c r="O1" s="129"/>
      <c r="Q1" s="22" t="s">
        <v>34</v>
      </c>
      <c r="R1" s="130"/>
      <c r="S1" s="130"/>
      <c r="T1" s="130"/>
      <c r="U1" s="130"/>
      <c r="V1" s="5"/>
      <c r="W1" s="5"/>
      <c r="X1" s="5"/>
      <c r="AE1" s="56"/>
    </row>
    <row r="2" spans="1:31" ht="8.1" customHeight="1">
      <c r="A2" s="14"/>
    </row>
    <row r="3" spans="1:31" ht="14.25" thickBot="1"/>
    <row r="4" spans="1:31" ht="14.25" customHeight="1" thickBot="1">
      <c r="A4" s="1" t="s">
        <v>39</v>
      </c>
      <c r="B4" s="35"/>
      <c r="C4" s="2" t="s">
        <v>20</v>
      </c>
      <c r="D4" s="36"/>
      <c r="E4" s="56" t="s">
        <v>33</v>
      </c>
      <c r="G4" s="4" t="s">
        <v>18</v>
      </c>
      <c r="H4" s="37"/>
      <c r="I4" s="5" t="s">
        <v>19</v>
      </c>
      <c r="J4" s="1" t="s">
        <v>25</v>
      </c>
      <c r="K4" s="38"/>
      <c r="L4" s="3" t="s">
        <v>19</v>
      </c>
      <c r="M4" s="3" t="s">
        <v>23</v>
      </c>
      <c r="N4" s="39"/>
      <c r="O4" s="3" t="s">
        <v>19</v>
      </c>
      <c r="P4" s="56" t="s">
        <v>24</v>
      </c>
      <c r="R4" s="76"/>
      <c r="S4" s="76"/>
      <c r="T4" s="76"/>
      <c r="U4" s="76"/>
    </row>
    <row r="5" spans="1:31" ht="13.5" hidden="1" customHeight="1">
      <c r="A5" s="1"/>
      <c r="B5" s="23"/>
      <c r="C5" s="17"/>
      <c r="D5" s="23"/>
      <c r="E5" s="18"/>
      <c r="F5" s="8"/>
      <c r="G5" s="19"/>
      <c r="H5" s="24">
        <f>IF(H4=K4+N4,1,0)</f>
        <v>1</v>
      </c>
      <c r="I5" s="20"/>
      <c r="J5" s="21"/>
      <c r="K5" s="25"/>
      <c r="L5" s="8"/>
      <c r="M5" s="8"/>
      <c r="N5" s="25"/>
      <c r="O5" s="8"/>
      <c r="P5" s="56"/>
      <c r="R5" s="76"/>
      <c r="S5" s="76"/>
      <c r="T5" s="76"/>
      <c r="U5" s="76"/>
    </row>
    <row r="6" spans="1:31" ht="13.5" customHeight="1">
      <c r="A6" s="56"/>
      <c r="B6" s="56"/>
      <c r="C6" s="56"/>
      <c r="D6" s="56"/>
      <c r="E6" s="6"/>
      <c r="F6" s="6"/>
      <c r="G6" s="56"/>
      <c r="R6" s="76"/>
      <c r="S6" s="76"/>
      <c r="T6" s="76"/>
      <c r="U6" s="76"/>
    </row>
    <row r="7" spans="1:31">
      <c r="A7" s="41" t="s">
        <v>15</v>
      </c>
      <c r="B7" s="7"/>
      <c r="C7" s="7"/>
      <c r="D7" s="5"/>
      <c r="E7" s="5"/>
      <c r="F7" s="5"/>
      <c r="G7" s="5"/>
    </row>
    <row r="8" spans="1:31" ht="30" customHeight="1">
      <c r="A8" s="102" t="s">
        <v>17</v>
      </c>
      <c r="B8" s="103"/>
      <c r="C8" s="112"/>
      <c r="D8" s="104" t="s">
        <v>13</v>
      </c>
      <c r="E8" s="104"/>
      <c r="F8" s="104"/>
      <c r="G8" s="104"/>
      <c r="H8" s="104"/>
      <c r="I8" s="104"/>
      <c r="J8" s="105"/>
      <c r="K8" s="88" t="s">
        <v>40</v>
      </c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89" t="s">
        <v>0</v>
      </c>
      <c r="AB8" s="88"/>
      <c r="AC8" s="89" t="s">
        <v>1</v>
      </c>
      <c r="AD8" s="79"/>
      <c r="AE8" s="6"/>
    </row>
    <row r="9" spans="1:31" ht="30" customHeight="1">
      <c r="A9" s="102"/>
      <c r="B9" s="103"/>
      <c r="C9" s="112"/>
      <c r="D9" s="90" t="s">
        <v>2</v>
      </c>
      <c r="E9" s="90"/>
      <c r="F9" s="90"/>
      <c r="G9" s="90"/>
      <c r="H9" s="111" t="s">
        <v>3</v>
      </c>
      <c r="I9" s="92"/>
      <c r="J9" s="93"/>
      <c r="K9" s="79" t="s">
        <v>14</v>
      </c>
      <c r="L9" s="79"/>
      <c r="M9" s="79"/>
      <c r="N9" s="79"/>
      <c r="O9" s="79" t="s">
        <v>4</v>
      </c>
      <c r="P9" s="79"/>
      <c r="Q9" s="79"/>
      <c r="R9" s="79"/>
      <c r="S9" s="79" t="s">
        <v>21</v>
      </c>
      <c r="T9" s="79"/>
      <c r="U9" s="79"/>
      <c r="V9" s="79"/>
      <c r="W9" s="94" t="s">
        <v>32</v>
      </c>
      <c r="X9" s="95"/>
      <c r="Y9" s="95"/>
      <c r="Z9" s="96"/>
      <c r="AA9" s="97" t="s">
        <v>41</v>
      </c>
      <c r="AB9" s="98"/>
      <c r="AC9" s="97" t="s">
        <v>41</v>
      </c>
      <c r="AD9" s="99"/>
      <c r="AE9" s="6"/>
    </row>
    <row r="10" spans="1:31" ht="22.5" customHeight="1">
      <c r="A10" s="102"/>
      <c r="B10" s="103"/>
      <c r="C10" s="112"/>
      <c r="D10" s="121" t="s">
        <v>35</v>
      </c>
      <c r="E10" s="107"/>
      <c r="F10" s="131" t="s">
        <v>5</v>
      </c>
      <c r="G10" s="131"/>
      <c r="H10" s="78" t="s">
        <v>35</v>
      </c>
      <c r="I10" s="79" t="s">
        <v>5</v>
      </c>
      <c r="J10" s="79"/>
      <c r="K10" s="79" t="s">
        <v>2</v>
      </c>
      <c r="L10" s="79"/>
      <c r="M10" s="79" t="s">
        <v>7</v>
      </c>
      <c r="N10" s="79"/>
      <c r="O10" s="79" t="s">
        <v>2</v>
      </c>
      <c r="P10" s="79"/>
      <c r="Q10" s="79" t="s">
        <v>7</v>
      </c>
      <c r="R10" s="79"/>
      <c r="S10" s="79" t="s">
        <v>2</v>
      </c>
      <c r="T10" s="79"/>
      <c r="U10" s="79" t="s">
        <v>7</v>
      </c>
      <c r="V10" s="79"/>
      <c r="W10" s="79" t="s">
        <v>2</v>
      </c>
      <c r="X10" s="79"/>
      <c r="Y10" s="79" t="s">
        <v>7</v>
      </c>
      <c r="Z10" s="88"/>
      <c r="AA10" s="89" t="s">
        <v>8</v>
      </c>
      <c r="AB10" s="88" t="s">
        <v>3</v>
      </c>
      <c r="AC10" s="89" t="s">
        <v>8</v>
      </c>
      <c r="AD10" s="79" t="s">
        <v>3</v>
      </c>
      <c r="AE10" s="6"/>
    </row>
    <row r="11" spans="1:31" ht="30" customHeight="1">
      <c r="A11" s="102"/>
      <c r="B11" s="103"/>
      <c r="C11" s="112"/>
      <c r="D11" s="122"/>
      <c r="E11" s="109"/>
      <c r="F11" s="60" t="s">
        <v>36</v>
      </c>
      <c r="G11" s="60" t="s">
        <v>37</v>
      </c>
      <c r="H11" s="78"/>
      <c r="I11" s="60" t="s">
        <v>36</v>
      </c>
      <c r="J11" s="60" t="s">
        <v>37</v>
      </c>
      <c r="K11" s="57" t="s">
        <v>6</v>
      </c>
      <c r="L11" s="57" t="s">
        <v>9</v>
      </c>
      <c r="M11" s="57" t="s">
        <v>6</v>
      </c>
      <c r="N11" s="57" t="s">
        <v>9</v>
      </c>
      <c r="O11" s="57" t="s">
        <v>6</v>
      </c>
      <c r="P11" s="57" t="s">
        <v>9</v>
      </c>
      <c r="Q11" s="57" t="s">
        <v>6</v>
      </c>
      <c r="R11" s="57" t="s">
        <v>9</v>
      </c>
      <c r="S11" s="57" t="s">
        <v>6</v>
      </c>
      <c r="T11" s="57" t="s">
        <v>9</v>
      </c>
      <c r="U11" s="57" t="s">
        <v>6</v>
      </c>
      <c r="V11" s="57" t="s">
        <v>9</v>
      </c>
      <c r="W11" s="57" t="s">
        <v>6</v>
      </c>
      <c r="X11" s="57" t="s">
        <v>9</v>
      </c>
      <c r="Y11" s="57" t="s">
        <v>6</v>
      </c>
      <c r="Z11" s="55" t="s">
        <v>9</v>
      </c>
      <c r="AA11" s="89"/>
      <c r="AB11" s="88"/>
      <c r="AC11" s="89"/>
      <c r="AD11" s="79"/>
    </row>
    <row r="12" spans="1:31" ht="23.25" customHeight="1">
      <c r="A12" s="88" t="s">
        <v>10</v>
      </c>
      <c r="B12" s="90"/>
      <c r="C12" s="91"/>
      <c r="D12" s="115"/>
      <c r="E12" s="84"/>
      <c r="F12" s="126">
        <f>F13+G13</f>
        <v>0</v>
      </c>
      <c r="G12" s="127"/>
      <c r="H12" s="82"/>
      <c r="I12" s="128">
        <f>I13+J13</f>
        <v>0</v>
      </c>
      <c r="J12" s="128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29"/>
      <c r="AB12" s="30"/>
      <c r="AC12" s="29"/>
      <c r="AD12" s="61"/>
    </row>
    <row r="13" spans="1:31" ht="23.25" customHeight="1">
      <c r="A13" s="88"/>
      <c r="B13" s="90"/>
      <c r="C13" s="91"/>
      <c r="D13" s="116"/>
      <c r="E13" s="86"/>
      <c r="F13" s="77"/>
      <c r="G13" s="77"/>
      <c r="H13" s="82"/>
      <c r="I13" s="77"/>
      <c r="J13" s="77"/>
      <c r="K13" s="33" t="e">
        <f>K12/(D12)</f>
        <v>#DIV/0!</v>
      </c>
      <c r="L13" s="33" t="e">
        <f>L12/(G13*3+F13)</f>
        <v>#DIV/0!</v>
      </c>
      <c r="M13" s="33" t="e">
        <f>M12/(H12)</f>
        <v>#DIV/0!</v>
      </c>
      <c r="N13" s="33" t="e">
        <f>N12/(J13*3+I13)</f>
        <v>#DIV/0!</v>
      </c>
      <c r="O13" s="33" t="e">
        <f>O12/(D12)</f>
        <v>#DIV/0!</v>
      </c>
      <c r="P13" s="33" t="e">
        <f>P12/(G13*3+F13)</f>
        <v>#DIV/0!</v>
      </c>
      <c r="Q13" s="33" t="e">
        <f>Q12/H12</f>
        <v>#DIV/0!</v>
      </c>
      <c r="R13" s="33" t="e">
        <f>R12/(J13*3+I13)</f>
        <v>#DIV/0!</v>
      </c>
      <c r="S13" s="33" t="e">
        <f>S12/(D12)</f>
        <v>#DIV/0!</v>
      </c>
      <c r="T13" s="33" t="e">
        <f>T12/(G13*3+F13)</f>
        <v>#DIV/0!</v>
      </c>
      <c r="U13" s="33" t="e">
        <f>U12/H12</f>
        <v>#DIV/0!</v>
      </c>
      <c r="V13" s="33" t="e">
        <f>V12/(J13*3+I13)</f>
        <v>#DIV/0!</v>
      </c>
      <c r="W13" s="33" t="e">
        <f>W12/(D12)</f>
        <v>#DIV/0!</v>
      </c>
      <c r="X13" s="33" t="e">
        <f>X12/(G13*3+F13)</f>
        <v>#DIV/0!</v>
      </c>
      <c r="Y13" s="33" t="e">
        <f>Y12/H12</f>
        <v>#DIV/0!</v>
      </c>
      <c r="Z13" s="34" t="e">
        <f>Z12/(J13*3+I13)</f>
        <v>#DIV/0!</v>
      </c>
      <c r="AA13" s="29"/>
      <c r="AB13" s="30"/>
      <c r="AC13" s="29"/>
      <c r="AD13" s="61"/>
    </row>
    <row r="14" spans="1:31" s="1" customFormat="1" ht="23.25" hidden="1" customHeight="1">
      <c r="A14" s="72"/>
      <c r="B14" s="73"/>
      <c r="C14" s="74"/>
      <c r="D14" s="51">
        <f>IF(OR(D12&gt;F12,AND(D12=0,F12&lt;&gt;0)),0,1)</f>
        <v>1</v>
      </c>
      <c r="E14" s="51"/>
      <c r="F14" s="52"/>
      <c r="G14" s="52"/>
      <c r="H14" s="51">
        <f>IF(OR(H12&gt;I12,AND(H12=0,I12&lt;&gt;0)),0,1)</f>
        <v>1</v>
      </c>
      <c r="I14" s="52"/>
      <c r="J14" s="52"/>
      <c r="K14" s="31">
        <f>IF(OR(K12&gt;L12,AND(K12=0,L12&lt;&gt;0)),0,1)</f>
        <v>1</v>
      </c>
      <c r="L14" s="31"/>
      <c r="M14" s="31">
        <f>IF(OR(M12&gt;N12,AND(M12=0,N12&lt;&gt;0)),0,1)</f>
        <v>1</v>
      </c>
      <c r="N14" s="31"/>
      <c r="O14" s="31">
        <f>IF(OR(O12&gt;P12,AND(O12=0,P12&lt;&gt;0)),0,1)</f>
        <v>1</v>
      </c>
      <c r="P14" s="31"/>
      <c r="Q14" s="31">
        <f>IF(OR(Q12&gt;R12,AND(Q12=0,R12&lt;&gt;0)),0,1)</f>
        <v>1</v>
      </c>
      <c r="R14" s="31"/>
      <c r="S14" s="31">
        <f>IF(OR(S12&gt;T12,AND(S12=0,T12&lt;&gt;0)),0,1)</f>
        <v>1</v>
      </c>
      <c r="T14" s="31"/>
      <c r="U14" s="31">
        <f>IF(OR(U12&gt;V12,AND(U12=0,V12&lt;&gt;0)),0,1)</f>
        <v>1</v>
      </c>
      <c r="V14" s="31"/>
      <c r="W14" s="31">
        <f>IF(OR(W12&gt;X12,AND(W12=0,X12&lt;&gt;0)),0,1)</f>
        <v>1</v>
      </c>
      <c r="X14" s="31"/>
      <c r="Y14" s="31">
        <f>IF(OR(Y12&gt;Z12,AND(Y12=0,Z12&lt;&gt;0)),0,1)</f>
        <v>1</v>
      </c>
      <c r="Z14" s="32"/>
      <c r="AA14" s="62">
        <f>IF(OR(AA13&gt;AA12,AND(AA13=0,AA12&lt;&gt;0)),0,1)</f>
        <v>1</v>
      </c>
      <c r="AB14" s="62">
        <f>IF(OR(AB13&gt;AB12,AND(AB13=0,AB12&lt;&gt;0)),0,1)</f>
        <v>1</v>
      </c>
      <c r="AC14" s="62">
        <f>IF(OR(AC13&gt;AC12,AND(AC13=0,AC12&lt;&gt;0)),0,1)</f>
        <v>1</v>
      </c>
      <c r="AD14" s="63">
        <f>IF(OR(AD13&gt;AD12,AND(AD13=0,AD12&lt;&gt;0)),0,1)</f>
        <v>1</v>
      </c>
    </row>
    <row r="15" spans="1:31" ht="23.25" customHeight="1">
      <c r="A15" s="88" t="s">
        <v>11</v>
      </c>
      <c r="B15" s="90"/>
      <c r="C15" s="91"/>
      <c r="D15" s="115"/>
      <c r="E15" s="84"/>
      <c r="F15" s="82"/>
      <c r="G15" s="82"/>
      <c r="H15" s="82"/>
      <c r="I15" s="83"/>
      <c r="J15" s="84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29"/>
      <c r="AB15" s="30"/>
      <c r="AC15" s="29"/>
      <c r="AD15" s="61"/>
    </row>
    <row r="16" spans="1:31" ht="23.25" customHeight="1">
      <c r="A16" s="88"/>
      <c r="B16" s="90"/>
      <c r="C16" s="91"/>
      <c r="D16" s="116"/>
      <c r="E16" s="86"/>
      <c r="F16" s="82"/>
      <c r="G16" s="82"/>
      <c r="H16" s="82"/>
      <c r="I16" s="85"/>
      <c r="J16" s="86"/>
      <c r="K16" s="33" t="e">
        <f>K15/D15</f>
        <v>#DIV/0!</v>
      </c>
      <c r="L16" s="33" t="e">
        <f>L15/F15</f>
        <v>#DIV/0!</v>
      </c>
      <c r="M16" s="33" t="e">
        <f>M15/H15</f>
        <v>#DIV/0!</v>
      </c>
      <c r="N16" s="33" t="e">
        <f>N15/I15</f>
        <v>#DIV/0!</v>
      </c>
      <c r="O16" s="33" t="e">
        <f>O15/D15</f>
        <v>#DIV/0!</v>
      </c>
      <c r="P16" s="33" t="e">
        <f>P15/F15</f>
        <v>#DIV/0!</v>
      </c>
      <c r="Q16" s="33" t="e">
        <f>Q15/H15</f>
        <v>#DIV/0!</v>
      </c>
      <c r="R16" s="33" t="e">
        <f>R15/I15</f>
        <v>#DIV/0!</v>
      </c>
      <c r="S16" s="33" t="e">
        <f>S15/(D15)</f>
        <v>#DIV/0!</v>
      </c>
      <c r="T16" s="33" t="e">
        <f>T15/(F15)</f>
        <v>#DIV/0!</v>
      </c>
      <c r="U16" s="33" t="e">
        <f>U15/H15</f>
        <v>#DIV/0!</v>
      </c>
      <c r="V16" s="33" t="e">
        <f>V15/I15</f>
        <v>#DIV/0!</v>
      </c>
      <c r="W16" s="33" t="e">
        <f>W15/(D15)</f>
        <v>#DIV/0!</v>
      </c>
      <c r="X16" s="33" t="e">
        <f>X15/(F15)</f>
        <v>#DIV/0!</v>
      </c>
      <c r="Y16" s="33" t="e">
        <f>Y15/H15</f>
        <v>#DIV/0!</v>
      </c>
      <c r="Z16" s="34" t="e">
        <f>Z15/I15</f>
        <v>#DIV/0!</v>
      </c>
      <c r="AA16" s="29"/>
      <c r="AB16" s="30"/>
      <c r="AC16" s="29"/>
      <c r="AD16" s="61"/>
    </row>
    <row r="17" spans="1:32" s="1" customFormat="1" ht="23.25" hidden="1" customHeight="1">
      <c r="A17" s="66"/>
      <c r="B17" s="66"/>
      <c r="C17" s="66"/>
      <c r="D17" s="25">
        <f>IF(OR(D15&gt;F15,AND(D15=0,F15&lt;&gt;0)),0,1)</f>
        <v>1</v>
      </c>
      <c r="E17" s="25"/>
      <c r="F17" s="67"/>
      <c r="G17" s="67"/>
      <c r="H17" s="25">
        <f>IF(OR(H15&gt;I15,AND(H15=0,I15&lt;&gt;0)),0,1)</f>
        <v>1</v>
      </c>
      <c r="I17" s="67"/>
      <c r="J17" s="67"/>
      <c r="K17" s="68">
        <f>IF(OR(K15&gt;L15,AND(K15=0,L15&lt;&gt;0)),0,1)</f>
        <v>1</v>
      </c>
      <c r="L17" s="69"/>
      <c r="M17" s="68">
        <f>IF(OR(M15&gt;N15,AND(M15=0,N15&lt;&gt;0)),0,1)</f>
        <v>1</v>
      </c>
      <c r="N17" s="69"/>
      <c r="O17" s="68">
        <f>IF(OR(O15&gt;P15,AND(O15=0,P15&lt;&gt;0)),0,1)</f>
        <v>1</v>
      </c>
      <c r="P17" s="69"/>
      <c r="Q17" s="68">
        <f>IF(OR(Q15&gt;R15,AND(Q15=0,R15&lt;&gt;0)),0,1)</f>
        <v>1</v>
      </c>
      <c r="R17" s="69"/>
      <c r="S17" s="68">
        <f>IF(OR(S15&gt;T15,AND(S15=0,T15&lt;&gt;0)),0,1)</f>
        <v>1</v>
      </c>
      <c r="T17" s="69"/>
      <c r="U17" s="68">
        <f>IF(OR(U15&gt;V15,AND(U15=0,V15&lt;&gt;0)),0,1)</f>
        <v>1</v>
      </c>
      <c r="V17" s="69"/>
      <c r="W17" s="68">
        <f>IF(OR(W15&gt;X15,AND(W15=0,X15&lt;&gt;0)),0,1)</f>
        <v>1</v>
      </c>
      <c r="X17" s="69"/>
      <c r="Y17" s="68">
        <f>IF(OR(Y15&gt;Z15,AND(Y15=0,Z15&lt;&gt;0)),0,1)</f>
        <v>1</v>
      </c>
      <c r="Z17" s="70"/>
      <c r="AA17" s="71">
        <f>IF(OR(AA16&gt;AA15,AND(AA16=0,AA15&lt;&gt;0)),0,1)</f>
        <v>1</v>
      </c>
      <c r="AB17" s="71">
        <f t="shared" ref="AB17:AD17" si="0">IF(OR(AB16&gt;AB15,AND(AB16=0,AB15&lt;&gt;0)),0,1)</f>
        <v>1</v>
      </c>
      <c r="AC17" s="71">
        <f t="shared" si="0"/>
        <v>1</v>
      </c>
      <c r="AD17" s="71">
        <f t="shared" si="0"/>
        <v>1</v>
      </c>
      <c r="AE17" s="21"/>
      <c r="AF17" s="21"/>
    </row>
    <row r="18" spans="1:32" ht="13.5" customHeight="1">
      <c r="A18" s="9"/>
      <c r="B18" s="9"/>
      <c r="C18" s="9"/>
      <c r="D18" s="26"/>
      <c r="E18" s="26"/>
      <c r="F18" s="27"/>
      <c r="G18" s="27"/>
      <c r="H18" s="26"/>
      <c r="I18" s="27"/>
      <c r="J18" s="27"/>
      <c r="K18" s="11"/>
      <c r="L18" s="10"/>
      <c r="M18" s="11"/>
      <c r="N18" s="10"/>
      <c r="O18" s="11"/>
      <c r="P18" s="10"/>
      <c r="Q18" s="11"/>
      <c r="R18" s="10"/>
      <c r="S18" s="10"/>
      <c r="T18" s="10"/>
      <c r="U18" s="10"/>
      <c r="V18" s="10"/>
      <c r="W18" s="11"/>
      <c r="X18" s="10"/>
      <c r="Y18" s="11"/>
      <c r="Z18" s="10"/>
      <c r="AA18" s="27"/>
      <c r="AB18" s="27"/>
      <c r="AC18" s="27"/>
      <c r="AD18" s="27"/>
      <c r="AE18" s="8"/>
      <c r="AF18" s="8"/>
    </row>
    <row r="19" spans="1:32">
      <c r="H19" s="43"/>
    </row>
    <row r="20" spans="1:32">
      <c r="A20" s="42" t="s">
        <v>16</v>
      </c>
      <c r="B20" s="5"/>
      <c r="C20" s="5"/>
      <c r="D20" s="5"/>
      <c r="E20" s="5"/>
      <c r="F20" s="5"/>
      <c r="G20" s="5"/>
    </row>
    <row r="21" spans="1:32" ht="30" customHeight="1">
      <c r="A21" s="106" t="s">
        <v>17</v>
      </c>
      <c r="B21" s="121"/>
      <c r="C21" s="107"/>
      <c r="D21" s="104" t="s">
        <v>13</v>
      </c>
      <c r="E21" s="104"/>
      <c r="F21" s="104"/>
      <c r="G21" s="104"/>
      <c r="H21" s="104"/>
      <c r="I21" s="104"/>
      <c r="J21" s="105"/>
      <c r="K21" s="88" t="s">
        <v>40</v>
      </c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89" t="s">
        <v>0</v>
      </c>
      <c r="AB21" s="88"/>
      <c r="AC21" s="89" t="s">
        <v>1</v>
      </c>
      <c r="AD21" s="79"/>
      <c r="AE21" s="6"/>
    </row>
    <row r="22" spans="1:32" ht="30" customHeight="1">
      <c r="A22" s="123"/>
      <c r="B22" s="124"/>
      <c r="C22" s="125"/>
      <c r="D22" s="90" t="s">
        <v>2</v>
      </c>
      <c r="E22" s="90"/>
      <c r="F22" s="90"/>
      <c r="G22" s="91"/>
      <c r="H22" s="88" t="s">
        <v>3</v>
      </c>
      <c r="I22" s="90"/>
      <c r="J22" s="91"/>
      <c r="K22" s="88" t="s">
        <v>14</v>
      </c>
      <c r="L22" s="90"/>
      <c r="M22" s="90"/>
      <c r="N22" s="91"/>
      <c r="O22" s="88" t="s">
        <v>4</v>
      </c>
      <c r="P22" s="90"/>
      <c r="Q22" s="90"/>
      <c r="R22" s="91"/>
      <c r="S22" s="88" t="s">
        <v>21</v>
      </c>
      <c r="T22" s="90"/>
      <c r="U22" s="90"/>
      <c r="V22" s="91"/>
      <c r="W22" s="118" t="s">
        <v>32</v>
      </c>
      <c r="X22" s="119"/>
      <c r="Y22" s="119"/>
      <c r="Z22" s="120"/>
      <c r="AA22" s="97" t="s">
        <v>41</v>
      </c>
      <c r="AB22" s="98"/>
      <c r="AC22" s="97" t="s">
        <v>41</v>
      </c>
      <c r="AD22" s="99"/>
      <c r="AE22" s="6"/>
    </row>
    <row r="23" spans="1:32" ht="22.5" customHeight="1">
      <c r="A23" s="123"/>
      <c r="B23" s="124"/>
      <c r="C23" s="125"/>
      <c r="D23" s="121" t="s">
        <v>35</v>
      </c>
      <c r="E23" s="107"/>
      <c r="F23" s="88" t="s">
        <v>5</v>
      </c>
      <c r="G23" s="91"/>
      <c r="H23" s="112" t="s">
        <v>35</v>
      </c>
      <c r="I23" s="79" t="s">
        <v>5</v>
      </c>
      <c r="J23" s="79"/>
      <c r="K23" s="79" t="s">
        <v>2</v>
      </c>
      <c r="L23" s="79"/>
      <c r="M23" s="79" t="s">
        <v>7</v>
      </c>
      <c r="N23" s="79"/>
      <c r="O23" s="79" t="s">
        <v>2</v>
      </c>
      <c r="P23" s="79"/>
      <c r="Q23" s="79" t="s">
        <v>7</v>
      </c>
      <c r="R23" s="79"/>
      <c r="S23" s="79" t="s">
        <v>2</v>
      </c>
      <c r="T23" s="79"/>
      <c r="U23" s="79" t="s">
        <v>7</v>
      </c>
      <c r="V23" s="79"/>
      <c r="W23" s="79" t="s">
        <v>2</v>
      </c>
      <c r="X23" s="79"/>
      <c r="Y23" s="79" t="s">
        <v>7</v>
      </c>
      <c r="Z23" s="88"/>
      <c r="AA23" s="89" t="s">
        <v>8</v>
      </c>
      <c r="AB23" s="88" t="s">
        <v>3</v>
      </c>
      <c r="AC23" s="89" t="s">
        <v>8</v>
      </c>
      <c r="AD23" s="79" t="s">
        <v>3</v>
      </c>
      <c r="AE23" s="6"/>
    </row>
    <row r="24" spans="1:32" ht="30" customHeight="1">
      <c r="A24" s="108"/>
      <c r="B24" s="122"/>
      <c r="C24" s="109"/>
      <c r="D24" s="122"/>
      <c r="E24" s="109"/>
      <c r="F24" s="59" t="s">
        <v>36</v>
      </c>
      <c r="G24" s="40" t="s">
        <v>37</v>
      </c>
      <c r="H24" s="78"/>
      <c r="I24" s="60" t="s">
        <v>36</v>
      </c>
      <c r="J24" s="60" t="s">
        <v>37</v>
      </c>
      <c r="K24" s="57" t="s">
        <v>6</v>
      </c>
      <c r="L24" s="57" t="s">
        <v>9</v>
      </c>
      <c r="M24" s="57" t="s">
        <v>6</v>
      </c>
      <c r="N24" s="57" t="s">
        <v>9</v>
      </c>
      <c r="O24" s="57" t="s">
        <v>6</v>
      </c>
      <c r="P24" s="57" t="s">
        <v>9</v>
      </c>
      <c r="Q24" s="57" t="s">
        <v>6</v>
      </c>
      <c r="R24" s="57" t="s">
        <v>9</v>
      </c>
      <c r="S24" s="57" t="s">
        <v>6</v>
      </c>
      <c r="T24" s="57" t="s">
        <v>9</v>
      </c>
      <c r="U24" s="57" t="s">
        <v>6</v>
      </c>
      <c r="V24" s="57" t="s">
        <v>9</v>
      </c>
      <c r="W24" s="57" t="s">
        <v>6</v>
      </c>
      <c r="X24" s="57" t="s">
        <v>9</v>
      </c>
      <c r="Y24" s="57" t="s">
        <v>6</v>
      </c>
      <c r="Z24" s="55" t="s">
        <v>9</v>
      </c>
      <c r="AA24" s="89"/>
      <c r="AB24" s="88"/>
      <c r="AC24" s="89"/>
      <c r="AD24" s="79"/>
    </row>
    <row r="25" spans="1:32" ht="23.25" customHeight="1">
      <c r="A25" s="113" t="s">
        <v>10</v>
      </c>
      <c r="B25" s="114"/>
      <c r="C25" s="110"/>
      <c r="D25" s="115"/>
      <c r="E25" s="84"/>
      <c r="F25" s="117">
        <f>F26+G26</f>
        <v>0</v>
      </c>
      <c r="G25" s="117"/>
      <c r="H25" s="82"/>
      <c r="I25" s="117">
        <f>I26+J26</f>
        <v>0</v>
      </c>
      <c r="J25" s="117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29"/>
      <c r="AB25" s="30"/>
      <c r="AC25" s="29"/>
      <c r="AD25" s="61"/>
    </row>
    <row r="26" spans="1:32" ht="23.25" customHeight="1">
      <c r="A26" s="111"/>
      <c r="B26" s="92"/>
      <c r="C26" s="93"/>
      <c r="D26" s="116"/>
      <c r="E26" s="86"/>
      <c r="F26" s="77"/>
      <c r="G26" s="77"/>
      <c r="H26" s="82"/>
      <c r="I26" s="77"/>
      <c r="J26" s="77"/>
      <c r="K26" s="33" t="e">
        <f>K25/(D25)</f>
        <v>#DIV/0!</v>
      </c>
      <c r="L26" s="33" t="e">
        <f>L25/(G26*3+F26)</f>
        <v>#DIV/0!</v>
      </c>
      <c r="M26" s="33" t="e">
        <f>M25/(H25)</f>
        <v>#DIV/0!</v>
      </c>
      <c r="N26" s="33" t="e">
        <f>N25/(J26*3+I26)</f>
        <v>#DIV/0!</v>
      </c>
      <c r="O26" s="33" t="e">
        <f>O25/(D25)</f>
        <v>#DIV/0!</v>
      </c>
      <c r="P26" s="33" t="e">
        <f>P25/(G26*3+F26)</f>
        <v>#DIV/0!</v>
      </c>
      <c r="Q26" s="33" t="e">
        <f>Q25/H25</f>
        <v>#DIV/0!</v>
      </c>
      <c r="R26" s="33" t="e">
        <f>R25/(J26*3+I26)</f>
        <v>#DIV/0!</v>
      </c>
      <c r="S26" s="33" t="e">
        <f>S25/(D25)</f>
        <v>#DIV/0!</v>
      </c>
      <c r="T26" s="33" t="e">
        <f>T25/(G26*3+F26)</f>
        <v>#DIV/0!</v>
      </c>
      <c r="U26" s="33" t="e">
        <f>U25/H25</f>
        <v>#DIV/0!</v>
      </c>
      <c r="V26" s="33" t="e">
        <f>V25/(J26*3+I26)</f>
        <v>#DIV/0!</v>
      </c>
      <c r="W26" s="33" t="e">
        <f>W25/(D25)</f>
        <v>#DIV/0!</v>
      </c>
      <c r="X26" s="33" t="e">
        <f>X25/(G26*3+F26)</f>
        <v>#DIV/0!</v>
      </c>
      <c r="Y26" s="33" t="e">
        <f>Y25/H25</f>
        <v>#DIV/0!</v>
      </c>
      <c r="Z26" s="34" t="e">
        <f>Z25/(J26*3+I26)</f>
        <v>#DIV/0!</v>
      </c>
      <c r="AA26" s="29"/>
      <c r="AB26" s="30"/>
      <c r="AC26" s="29"/>
      <c r="AD26" s="61"/>
    </row>
    <row r="27" spans="1:32" ht="23.25" hidden="1" customHeight="1">
      <c r="A27" s="55"/>
      <c r="B27" s="54"/>
      <c r="C27" s="58"/>
      <c r="D27" s="53">
        <f>IF(OR(D25&gt;F25,AND(D25=0,F25&lt;&gt;0)),0,1)</f>
        <v>1</v>
      </c>
      <c r="E27" s="53"/>
      <c r="F27" s="32"/>
      <c r="G27" s="32"/>
      <c r="H27" s="53">
        <f>IF(OR(H25&gt;I25,AND(H25=0,I25&lt;&gt;0)),0,1)</f>
        <v>1</v>
      </c>
      <c r="I27" s="32"/>
      <c r="J27" s="32"/>
      <c r="K27" s="31">
        <f>IF(OR(K25&gt;L25,AND(K25=0,L25&lt;&gt;0)),0,1)</f>
        <v>1</v>
      </c>
      <c r="L27" s="31"/>
      <c r="M27" s="31">
        <f>IF(OR(M25&gt;N25,AND(M25=0,N25&lt;&gt;0)),0,1)</f>
        <v>1</v>
      </c>
      <c r="N27" s="31"/>
      <c r="O27" s="31">
        <f>IF(OR(O25&gt;P25,AND(O25=0,P25&lt;&gt;0)),0,1)</f>
        <v>1</v>
      </c>
      <c r="P27" s="31"/>
      <c r="Q27" s="31">
        <f>IF(OR(Q25&gt;R25,AND(Q25=0,R25&lt;&gt;0)),0,1)</f>
        <v>1</v>
      </c>
      <c r="R27" s="31"/>
      <c r="S27" s="31">
        <f>IF(OR(S25&gt;T25,AND(S25=0,T25&lt;&gt;0)),0,1)</f>
        <v>1</v>
      </c>
      <c r="T27" s="31"/>
      <c r="U27" s="31">
        <f>IF(OR(U25&gt;V25,AND(U25=0,V25&lt;&gt;0)),0,1)</f>
        <v>1</v>
      </c>
      <c r="V27" s="31"/>
      <c r="W27" s="31">
        <f>IF(OR(W25&gt;X25,AND(W25=0,X25&lt;&gt;0)),0,1)</f>
        <v>1</v>
      </c>
      <c r="X27" s="31"/>
      <c r="Y27" s="31">
        <f>IF(OR(Y25&gt;Z25,AND(Y25=0,Z25&lt;&gt;0)),0,1)</f>
        <v>1</v>
      </c>
      <c r="Z27" s="32"/>
      <c r="AA27" s="62">
        <f>IF(OR(AA26&gt;AA25,AND(AA26=0,AA25&lt;&gt;0)),0,1)</f>
        <v>1</v>
      </c>
      <c r="AB27" s="62">
        <f t="shared" ref="AB27:AD27" si="1">IF(OR(AB26&gt;AB25,AND(AB26=0,AB25&lt;&gt;0)),0,1)</f>
        <v>1</v>
      </c>
      <c r="AC27" s="62">
        <f t="shared" si="1"/>
        <v>1</v>
      </c>
      <c r="AD27" s="63">
        <f t="shared" si="1"/>
        <v>1</v>
      </c>
    </row>
    <row r="28" spans="1:32" ht="23.25" customHeight="1">
      <c r="A28" s="113" t="s">
        <v>11</v>
      </c>
      <c r="B28" s="114"/>
      <c r="C28" s="110"/>
      <c r="D28" s="115"/>
      <c r="E28" s="84"/>
      <c r="F28" s="82"/>
      <c r="G28" s="82"/>
      <c r="H28" s="82"/>
      <c r="I28" s="83"/>
      <c r="J28" s="84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29"/>
      <c r="AB28" s="30"/>
      <c r="AC28" s="29"/>
      <c r="AD28" s="61"/>
    </row>
    <row r="29" spans="1:32" ht="23.25" customHeight="1">
      <c r="A29" s="111"/>
      <c r="B29" s="92"/>
      <c r="C29" s="93"/>
      <c r="D29" s="116"/>
      <c r="E29" s="86"/>
      <c r="F29" s="82"/>
      <c r="G29" s="82"/>
      <c r="H29" s="82"/>
      <c r="I29" s="85"/>
      <c r="J29" s="86"/>
      <c r="K29" s="33" t="e">
        <f>K28/D28</f>
        <v>#DIV/0!</v>
      </c>
      <c r="L29" s="33" t="e">
        <f>L28/F28</f>
        <v>#DIV/0!</v>
      </c>
      <c r="M29" s="33" t="e">
        <f>M28/H28</f>
        <v>#DIV/0!</v>
      </c>
      <c r="N29" s="33" t="e">
        <f>N28/I28</f>
        <v>#DIV/0!</v>
      </c>
      <c r="O29" s="33" t="e">
        <f>O28/D28</f>
        <v>#DIV/0!</v>
      </c>
      <c r="P29" s="33" t="e">
        <f>P28/F28</f>
        <v>#DIV/0!</v>
      </c>
      <c r="Q29" s="33" t="e">
        <f>Q28/H28</f>
        <v>#DIV/0!</v>
      </c>
      <c r="R29" s="33" t="e">
        <f>R28/I28</f>
        <v>#DIV/0!</v>
      </c>
      <c r="S29" s="33" t="e">
        <f>S28/(D28)</f>
        <v>#DIV/0!</v>
      </c>
      <c r="T29" s="33" t="e">
        <f>T28/(F28)</f>
        <v>#DIV/0!</v>
      </c>
      <c r="U29" s="33" t="e">
        <f>U28/H28</f>
        <v>#DIV/0!</v>
      </c>
      <c r="V29" s="33" t="e">
        <f>V28/I28</f>
        <v>#DIV/0!</v>
      </c>
      <c r="W29" s="33" t="e">
        <f>W28/(D28)</f>
        <v>#DIV/0!</v>
      </c>
      <c r="X29" s="33" t="e">
        <f>X28/(F28)</f>
        <v>#DIV/0!</v>
      </c>
      <c r="Y29" s="33" t="e">
        <f>Y28/H28</f>
        <v>#DIV/0!</v>
      </c>
      <c r="Z29" s="34" t="e">
        <f>Z28/I28</f>
        <v>#DIV/0!</v>
      </c>
      <c r="AA29" s="29"/>
      <c r="AB29" s="30"/>
      <c r="AC29" s="29"/>
      <c r="AD29" s="61"/>
    </row>
    <row r="30" spans="1:32" s="1" customFormat="1" ht="23.25" hidden="1" customHeight="1">
      <c r="A30" s="66"/>
      <c r="B30" s="66"/>
      <c r="C30" s="66"/>
      <c r="D30" s="25">
        <f>IF(OR(D28&gt;F28,AND(D28=0,F28&lt;&gt;0)),0,1)</f>
        <v>1</v>
      </c>
      <c r="E30" s="25"/>
      <c r="F30" s="67"/>
      <c r="G30" s="67"/>
      <c r="H30" s="25">
        <f>IF(OR(H28&gt;I28,AND(H28=0,I28&lt;&gt;0)),0,1)</f>
        <v>1</v>
      </c>
      <c r="I30" s="67"/>
      <c r="J30" s="67"/>
      <c r="K30" s="68">
        <f>IF(OR(K28&gt;L28,AND(K28=0,L28&lt;&gt;0)),0,1)</f>
        <v>1</v>
      </c>
      <c r="L30" s="69"/>
      <c r="M30" s="68">
        <f>IF(OR(M28&gt;N28,AND(M28=0,N28&lt;&gt;0)),0,1)</f>
        <v>1</v>
      </c>
      <c r="N30" s="69"/>
      <c r="O30" s="68">
        <f>IF(OR(O28&gt;P28,AND(O28=0,P28&lt;&gt;0)),0,1)</f>
        <v>1</v>
      </c>
      <c r="P30" s="69"/>
      <c r="Q30" s="68">
        <f>IF(OR(Q28&gt;R28,AND(Q28=0,R28&lt;&gt;0)),0,1)</f>
        <v>1</v>
      </c>
      <c r="R30" s="69"/>
      <c r="S30" s="68">
        <f>IF(OR(S28&gt;T28,AND(S28=0,T28&lt;&gt;0)),0,1)</f>
        <v>1</v>
      </c>
      <c r="T30" s="69"/>
      <c r="U30" s="68">
        <f>IF(OR(U28&gt;V28,AND(U28=0,V28&lt;&gt;0)),0,1)</f>
        <v>1</v>
      </c>
      <c r="V30" s="69"/>
      <c r="W30" s="68">
        <f>IF(OR(W28&gt;X28,AND(W28=0,X28&lt;&gt;0)),0,1)</f>
        <v>1</v>
      </c>
      <c r="X30" s="69"/>
      <c r="Y30" s="68">
        <f>IF(OR(Y28&gt;Z28,AND(Y28=0,Z28&lt;&gt;0)),0,1)</f>
        <v>1</v>
      </c>
      <c r="Z30" s="70"/>
      <c r="AA30" s="71">
        <f>IF(OR(AA29&gt;AA28,AND(AA29=0,AA28&lt;&gt;0)),0,1)</f>
        <v>1</v>
      </c>
      <c r="AB30" s="71">
        <f t="shared" ref="AB30:AD30" si="2">IF(OR(AB29&gt;AB28,AND(AB29=0,AB28&lt;&gt;0)),0,1)</f>
        <v>1</v>
      </c>
      <c r="AC30" s="71">
        <f t="shared" si="2"/>
        <v>1</v>
      </c>
      <c r="AD30" s="71">
        <f t="shared" si="2"/>
        <v>1</v>
      </c>
    </row>
    <row r="31" spans="1:32">
      <c r="Z31" s="6"/>
      <c r="AA31" s="6"/>
      <c r="AB31" s="6"/>
      <c r="AC31" s="6"/>
      <c r="AD31" s="6"/>
    </row>
    <row r="32" spans="1:32">
      <c r="Z32" s="6"/>
      <c r="AA32" s="6"/>
      <c r="AB32" s="6"/>
      <c r="AC32" s="6"/>
      <c r="AD32" s="6"/>
    </row>
    <row r="33" spans="1:31">
      <c r="A33" s="87" t="s">
        <v>12</v>
      </c>
      <c r="B33" s="87"/>
      <c r="C33" s="87"/>
      <c r="D33" s="87"/>
      <c r="E33" s="87"/>
      <c r="F33" s="87"/>
      <c r="G33" s="87"/>
      <c r="H33" s="8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1">
      <c r="A34" s="87" t="s">
        <v>26</v>
      </c>
      <c r="B34" s="87"/>
      <c r="C34" s="87"/>
      <c r="D34" s="87"/>
      <c r="E34" s="87"/>
      <c r="F34" s="87"/>
      <c r="G34" s="87"/>
      <c r="H34" s="87"/>
      <c r="I34" s="87"/>
    </row>
    <row r="35" spans="1:31">
      <c r="A35" s="87" t="s">
        <v>27</v>
      </c>
      <c r="B35" s="87"/>
      <c r="C35" s="87"/>
      <c r="D35" s="87"/>
      <c r="E35" s="87"/>
      <c r="F35" s="87"/>
      <c r="G35" s="87"/>
      <c r="H35" s="87"/>
    </row>
    <row r="36" spans="1:31">
      <c r="A36" s="56" t="s">
        <v>29</v>
      </c>
      <c r="B36" s="56"/>
      <c r="C36" s="12"/>
      <c r="D36" s="13"/>
      <c r="E36" s="56" t="s">
        <v>48</v>
      </c>
      <c r="F36" s="56"/>
      <c r="G36" s="56"/>
      <c r="H36" s="56"/>
    </row>
    <row r="37" spans="1:31">
      <c r="A37" s="56"/>
      <c r="B37" s="56"/>
      <c r="C37" s="56"/>
      <c r="D37" s="56"/>
      <c r="E37" s="56"/>
      <c r="F37" s="56"/>
      <c r="G37" s="56"/>
    </row>
    <row r="38" spans="1:31">
      <c r="A38" s="100" t="s">
        <v>42</v>
      </c>
      <c r="B38" s="100"/>
      <c r="C38" s="100"/>
      <c r="D38" s="101"/>
      <c r="E38" s="101"/>
      <c r="F38" s="101"/>
      <c r="G38" s="101"/>
    </row>
    <row r="39" spans="1:31" ht="30" customHeight="1">
      <c r="A39" s="102" t="s">
        <v>17</v>
      </c>
      <c r="B39" s="103"/>
      <c r="C39" s="103"/>
      <c r="D39" s="96" t="s">
        <v>13</v>
      </c>
      <c r="E39" s="104"/>
      <c r="F39" s="104"/>
      <c r="G39" s="104"/>
      <c r="H39" s="104"/>
      <c r="I39" s="104"/>
      <c r="J39" s="105"/>
      <c r="K39" s="88" t="s">
        <v>40</v>
      </c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89" t="s">
        <v>0</v>
      </c>
      <c r="AB39" s="88"/>
      <c r="AC39" s="89" t="s">
        <v>1</v>
      </c>
      <c r="AD39" s="79"/>
      <c r="AE39" s="6"/>
    </row>
    <row r="40" spans="1:31" ht="30" customHeight="1">
      <c r="A40" s="102"/>
      <c r="B40" s="103"/>
      <c r="C40" s="103"/>
      <c r="D40" s="88" t="s">
        <v>2</v>
      </c>
      <c r="E40" s="90"/>
      <c r="F40" s="90"/>
      <c r="G40" s="91"/>
      <c r="H40" s="92" t="s">
        <v>3</v>
      </c>
      <c r="I40" s="92"/>
      <c r="J40" s="93"/>
      <c r="K40" s="79" t="s">
        <v>14</v>
      </c>
      <c r="L40" s="79"/>
      <c r="M40" s="79"/>
      <c r="N40" s="79"/>
      <c r="O40" s="79" t="s">
        <v>4</v>
      </c>
      <c r="P40" s="79"/>
      <c r="Q40" s="79"/>
      <c r="R40" s="79"/>
      <c r="S40" s="79" t="s">
        <v>21</v>
      </c>
      <c r="T40" s="79"/>
      <c r="U40" s="79"/>
      <c r="V40" s="79"/>
      <c r="W40" s="94" t="s">
        <v>32</v>
      </c>
      <c r="X40" s="95"/>
      <c r="Y40" s="95"/>
      <c r="Z40" s="96"/>
      <c r="AA40" s="97" t="s">
        <v>41</v>
      </c>
      <c r="AB40" s="98"/>
      <c r="AC40" s="97" t="s">
        <v>41</v>
      </c>
      <c r="AD40" s="99"/>
      <c r="AE40" s="6"/>
    </row>
    <row r="41" spans="1:31" ht="22.5" customHeight="1">
      <c r="A41" s="102"/>
      <c r="B41" s="103"/>
      <c r="C41" s="103"/>
      <c r="D41" s="106" t="s">
        <v>35</v>
      </c>
      <c r="E41" s="107"/>
      <c r="F41" s="106" t="s">
        <v>38</v>
      </c>
      <c r="G41" s="110"/>
      <c r="H41" s="112" t="s">
        <v>35</v>
      </c>
      <c r="I41" s="78" t="s">
        <v>38</v>
      </c>
      <c r="J41" s="79"/>
      <c r="K41" s="79" t="s">
        <v>2</v>
      </c>
      <c r="L41" s="79"/>
      <c r="M41" s="79" t="s">
        <v>7</v>
      </c>
      <c r="N41" s="79"/>
      <c r="O41" s="79" t="s">
        <v>2</v>
      </c>
      <c r="P41" s="79"/>
      <c r="Q41" s="79" t="s">
        <v>7</v>
      </c>
      <c r="R41" s="79"/>
      <c r="S41" s="79" t="s">
        <v>2</v>
      </c>
      <c r="T41" s="79"/>
      <c r="U41" s="79" t="s">
        <v>7</v>
      </c>
      <c r="V41" s="79"/>
      <c r="W41" s="79" t="s">
        <v>2</v>
      </c>
      <c r="X41" s="79"/>
      <c r="Y41" s="79" t="s">
        <v>7</v>
      </c>
      <c r="Z41" s="88"/>
      <c r="AA41" s="89" t="s">
        <v>8</v>
      </c>
      <c r="AB41" s="88" t="s">
        <v>3</v>
      </c>
      <c r="AC41" s="89" t="s">
        <v>8</v>
      </c>
      <c r="AD41" s="79" t="s">
        <v>3</v>
      </c>
      <c r="AE41" s="6"/>
    </row>
    <row r="42" spans="1:31" ht="30" customHeight="1">
      <c r="A42" s="102"/>
      <c r="B42" s="103"/>
      <c r="C42" s="103"/>
      <c r="D42" s="108"/>
      <c r="E42" s="109"/>
      <c r="F42" s="111"/>
      <c r="G42" s="93"/>
      <c r="H42" s="112"/>
      <c r="I42" s="79"/>
      <c r="J42" s="79"/>
      <c r="K42" s="57" t="s">
        <v>6</v>
      </c>
      <c r="L42" s="57" t="s">
        <v>9</v>
      </c>
      <c r="M42" s="57" t="s">
        <v>6</v>
      </c>
      <c r="N42" s="57" t="s">
        <v>9</v>
      </c>
      <c r="O42" s="57" t="s">
        <v>6</v>
      </c>
      <c r="P42" s="57" t="s">
        <v>9</v>
      </c>
      <c r="Q42" s="57" t="s">
        <v>6</v>
      </c>
      <c r="R42" s="57" t="s">
        <v>9</v>
      </c>
      <c r="S42" s="57" t="s">
        <v>6</v>
      </c>
      <c r="T42" s="57" t="s">
        <v>9</v>
      </c>
      <c r="U42" s="57" t="s">
        <v>6</v>
      </c>
      <c r="V42" s="57" t="s">
        <v>9</v>
      </c>
      <c r="W42" s="57" t="s">
        <v>6</v>
      </c>
      <c r="X42" s="57" t="s">
        <v>9</v>
      </c>
      <c r="Y42" s="57" t="s">
        <v>6</v>
      </c>
      <c r="Z42" s="55" t="s">
        <v>9</v>
      </c>
      <c r="AA42" s="89"/>
      <c r="AB42" s="88"/>
      <c r="AC42" s="89"/>
      <c r="AD42" s="79"/>
    </row>
    <row r="43" spans="1:31" ht="23.25" customHeight="1">
      <c r="A43" s="78" t="s">
        <v>22</v>
      </c>
      <c r="B43" s="79"/>
      <c r="C43" s="79"/>
      <c r="D43" s="80"/>
      <c r="E43" s="80"/>
      <c r="F43" s="82"/>
      <c r="G43" s="82"/>
      <c r="H43" s="82"/>
      <c r="I43" s="83"/>
      <c r="J43" s="84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29"/>
      <c r="AB43" s="30"/>
      <c r="AC43" s="29"/>
      <c r="AD43" s="61"/>
    </row>
    <row r="44" spans="1:31" ht="23.25" customHeight="1">
      <c r="A44" s="79"/>
      <c r="B44" s="79"/>
      <c r="C44" s="79"/>
      <c r="D44" s="81"/>
      <c r="E44" s="81"/>
      <c r="F44" s="82"/>
      <c r="G44" s="82"/>
      <c r="H44" s="82"/>
      <c r="I44" s="85"/>
      <c r="J44" s="86"/>
      <c r="K44" s="33" t="e">
        <f>K43/(D43)</f>
        <v>#DIV/0!</v>
      </c>
      <c r="L44" s="33" t="e">
        <f>L43/F43</f>
        <v>#DIV/0!</v>
      </c>
      <c r="M44" s="33" t="e">
        <f>M43/(H43)</f>
        <v>#DIV/0!</v>
      </c>
      <c r="N44" s="33" t="e">
        <f>N43/I43</f>
        <v>#DIV/0!</v>
      </c>
      <c r="O44" s="33" t="e">
        <f>O43/D43</f>
        <v>#DIV/0!</v>
      </c>
      <c r="P44" s="33" t="e">
        <f>P43/F43</f>
        <v>#DIV/0!</v>
      </c>
      <c r="Q44" s="33" t="e">
        <f>Q43/H43</f>
        <v>#DIV/0!</v>
      </c>
      <c r="R44" s="33" t="e">
        <f>R43/I43</f>
        <v>#DIV/0!</v>
      </c>
      <c r="S44" s="33" t="e">
        <f>S43/(D43)</f>
        <v>#DIV/0!</v>
      </c>
      <c r="T44" s="33" t="e">
        <f>T43/(F43)</f>
        <v>#DIV/0!</v>
      </c>
      <c r="U44" s="33" t="e">
        <f>U43/H43</f>
        <v>#DIV/0!</v>
      </c>
      <c r="V44" s="33" t="e">
        <f>V43/I43</f>
        <v>#DIV/0!</v>
      </c>
      <c r="W44" s="33" t="e">
        <f>W43/(D43)</f>
        <v>#DIV/0!</v>
      </c>
      <c r="X44" s="33" t="e">
        <f>X43/(F43)</f>
        <v>#DIV/0!</v>
      </c>
      <c r="Y44" s="33" t="e">
        <f>Y43/H43</f>
        <v>#DIV/0!</v>
      </c>
      <c r="Z44" s="34" t="e">
        <f>Z43/I43</f>
        <v>#DIV/0!</v>
      </c>
      <c r="AA44" s="29"/>
      <c r="AB44" s="30"/>
      <c r="AC44" s="29"/>
      <c r="AD44" s="61"/>
    </row>
    <row r="45" spans="1:31" s="1" customFormat="1" ht="23.25" hidden="1" customHeight="1">
      <c r="A45" s="66"/>
      <c r="B45" s="66"/>
      <c r="C45" s="66"/>
      <c r="D45" s="66">
        <f>IF(OR(D43&gt;F43,AND(D43=0,F43&lt;&gt;0)),0,1)</f>
        <v>1</v>
      </c>
      <c r="E45" s="66"/>
      <c r="F45" s="75"/>
      <c r="G45" s="75"/>
      <c r="H45" s="66">
        <f>IF(OR(H43&gt;I43,AND(H43=0,I43&lt;&gt;0)),0,1)</f>
        <v>1</v>
      </c>
      <c r="I45" s="75"/>
      <c r="J45" s="75"/>
      <c r="K45" s="68">
        <f>IF(OR(K43&gt;L43,AND(K43=0,L43&lt;&gt;0)),0,1)</f>
        <v>1</v>
      </c>
      <c r="L45" s="69"/>
      <c r="M45" s="68">
        <f>IF(OR(M43&gt;N43,AND(M43=0,N43&lt;&gt;0)),0,1)</f>
        <v>1</v>
      </c>
      <c r="N45" s="69"/>
      <c r="O45" s="68">
        <f>IF(OR(O43&gt;P43,AND(O43=0,P43&lt;&gt;0)),0,1)</f>
        <v>1</v>
      </c>
      <c r="P45" s="69"/>
      <c r="Q45" s="68">
        <f>IF(OR(Q43&gt;R43,AND(Q43=0,R43&lt;&gt;0)),0,1)</f>
        <v>1</v>
      </c>
      <c r="R45" s="69"/>
      <c r="S45" s="68">
        <f>IF(OR(S43&gt;T43,AND(S43=0,T43&lt;&gt;0)),0,1)</f>
        <v>1</v>
      </c>
      <c r="T45" s="69"/>
      <c r="U45" s="68">
        <f>IF(OR(U43&gt;V43,AND(U43=0,V43&lt;&gt;0)),0,1)</f>
        <v>1</v>
      </c>
      <c r="V45" s="69"/>
      <c r="W45" s="68">
        <f>IF(OR(W43&gt;X43,AND(W43=0,X43&lt;&gt;0)),0,1)</f>
        <v>1</v>
      </c>
      <c r="X45" s="69"/>
      <c r="Y45" s="68">
        <f>IF(OR(Y43&gt;Z43,AND(Y43=0,Z43&lt;&gt;0)),0,1)</f>
        <v>1</v>
      </c>
      <c r="Z45" s="70"/>
      <c r="AA45" s="71">
        <f>IF(OR(AA44&gt;AA43,AND(AA44=0,AA43&lt;&gt;0)),0,1)</f>
        <v>1</v>
      </c>
      <c r="AB45" s="71">
        <f t="shared" ref="AB45:AD45" si="3">IF(OR(AB44&gt;AB43,AND(AB44=0,AB43&lt;&gt;0)),0,1)</f>
        <v>1</v>
      </c>
      <c r="AC45" s="71">
        <f t="shared" si="3"/>
        <v>1</v>
      </c>
      <c r="AD45" s="71">
        <f t="shared" si="3"/>
        <v>1</v>
      </c>
    </row>
    <row r="46" spans="1:31">
      <c r="Z46" s="6"/>
      <c r="AA46" s="6"/>
      <c r="AB46" s="6"/>
      <c r="AC46" s="6"/>
      <c r="AD46" s="6"/>
    </row>
    <row r="47" spans="1:31">
      <c r="A47" s="87" t="s">
        <v>12</v>
      </c>
      <c r="B47" s="87"/>
      <c r="C47" s="87"/>
      <c r="D47" s="87"/>
      <c r="E47" s="87"/>
      <c r="F47" s="87"/>
      <c r="G47" s="87"/>
      <c r="H47" s="8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1">
      <c r="A48" s="56" t="s">
        <v>29</v>
      </c>
      <c r="B48" s="56"/>
      <c r="C48" s="12"/>
      <c r="D48" s="13"/>
      <c r="E48" s="56" t="s">
        <v>48</v>
      </c>
      <c r="F48" s="56"/>
      <c r="G48" s="56"/>
      <c r="H48" s="56"/>
    </row>
  </sheetData>
  <sheetProtection algorithmName="SHA-512" hashValue="OIkMyUhA9afmEIOqCWl8hiBl9iU7NrC+pCjncjspEWy9im427H2a5KiRuCK8Aj9201KfEwtwZkOK4Nd+IVi0OA==" saltValue="t4Sri65PM8E0Lo5isPr8JA==" spinCount="100000" sheet="1" objects="1" scenarios="1"/>
  <mergeCells count="119">
    <mergeCell ref="J1:O1"/>
    <mergeCell ref="R1:U1"/>
    <mergeCell ref="A8:C11"/>
    <mergeCell ref="D8:J8"/>
    <mergeCell ref="K8:Z8"/>
    <mergeCell ref="AA8:AB8"/>
    <mergeCell ref="D10:E11"/>
    <mergeCell ref="F10:G10"/>
    <mergeCell ref="H10:H11"/>
    <mergeCell ref="I10:J10"/>
    <mergeCell ref="AC8:AD8"/>
    <mergeCell ref="D9:G9"/>
    <mergeCell ref="H9:J9"/>
    <mergeCell ref="K9:N9"/>
    <mergeCell ref="O9:R9"/>
    <mergeCell ref="S9:V9"/>
    <mergeCell ref="W9:Z9"/>
    <mergeCell ref="AA9:AB9"/>
    <mergeCell ref="AC9:AD9"/>
    <mergeCell ref="W10:X10"/>
    <mergeCell ref="Y10:Z10"/>
    <mergeCell ref="AA10:AA11"/>
    <mergeCell ref="AB10:AB11"/>
    <mergeCell ref="AC10:AC11"/>
    <mergeCell ref="AD10:AD11"/>
    <mergeCell ref="K10:L10"/>
    <mergeCell ref="M10:N10"/>
    <mergeCell ref="O10:P10"/>
    <mergeCell ref="Q10:R10"/>
    <mergeCell ref="S10:T10"/>
    <mergeCell ref="U10:V10"/>
    <mergeCell ref="AC21:AD21"/>
    <mergeCell ref="D22:G22"/>
    <mergeCell ref="H22:J22"/>
    <mergeCell ref="K22:N22"/>
    <mergeCell ref="O22:R22"/>
    <mergeCell ref="S22:V22"/>
    <mergeCell ref="A12:C13"/>
    <mergeCell ref="D12:E13"/>
    <mergeCell ref="F12:G12"/>
    <mergeCell ref="H12:H13"/>
    <mergeCell ref="I12:J12"/>
    <mergeCell ref="A15:C16"/>
    <mergeCell ref="D15:E16"/>
    <mergeCell ref="F15:G16"/>
    <mergeCell ref="H15:H16"/>
    <mergeCell ref="I15:J16"/>
    <mergeCell ref="W22:Z22"/>
    <mergeCell ref="AA22:AB22"/>
    <mergeCell ref="AC22:AD22"/>
    <mergeCell ref="D23:E24"/>
    <mergeCell ref="F23:G23"/>
    <mergeCell ref="H23:H24"/>
    <mergeCell ref="I23:J23"/>
    <mergeCell ref="K23:L23"/>
    <mergeCell ref="M23:N23"/>
    <mergeCell ref="O23:P23"/>
    <mergeCell ref="A28:C29"/>
    <mergeCell ref="D28:E29"/>
    <mergeCell ref="F28:G29"/>
    <mergeCell ref="H28:H29"/>
    <mergeCell ref="I28:J29"/>
    <mergeCell ref="A33:H33"/>
    <mergeCell ref="AB23:AB24"/>
    <mergeCell ref="AC23:AC24"/>
    <mergeCell ref="AD23:AD24"/>
    <mergeCell ref="A25:C26"/>
    <mergeCell ref="D25:E26"/>
    <mergeCell ref="F25:G25"/>
    <mergeCell ref="H25:H26"/>
    <mergeCell ref="I25:J25"/>
    <mergeCell ref="Q23:R23"/>
    <mergeCell ref="S23:T23"/>
    <mergeCell ref="U23:V23"/>
    <mergeCell ref="W23:X23"/>
    <mergeCell ref="Y23:Z23"/>
    <mergeCell ref="AA23:AA24"/>
    <mergeCell ref="A21:C24"/>
    <mergeCell ref="D21:J21"/>
    <mergeCell ref="K21:Z21"/>
    <mergeCell ref="AA21:AB21"/>
    <mergeCell ref="A34:I34"/>
    <mergeCell ref="A35:H35"/>
    <mergeCell ref="A38:G38"/>
    <mergeCell ref="A39:C42"/>
    <mergeCell ref="D39:J39"/>
    <mergeCell ref="K39:Z39"/>
    <mergeCell ref="D41:E42"/>
    <mergeCell ref="F41:G42"/>
    <mergeCell ref="H41:H42"/>
    <mergeCell ref="I41:J42"/>
    <mergeCell ref="AA39:AB39"/>
    <mergeCell ref="AC39:AD39"/>
    <mergeCell ref="D40:G40"/>
    <mergeCell ref="H40:J40"/>
    <mergeCell ref="K40:N40"/>
    <mergeCell ref="O40:R40"/>
    <mergeCell ref="S40:V40"/>
    <mergeCell ref="W40:Z40"/>
    <mergeCell ref="AA40:AB40"/>
    <mergeCell ref="AC40:AD40"/>
    <mergeCell ref="AB41:AB42"/>
    <mergeCell ref="AC41:AC42"/>
    <mergeCell ref="AD41:AD42"/>
    <mergeCell ref="K41:L41"/>
    <mergeCell ref="M41:N41"/>
    <mergeCell ref="O41:P41"/>
    <mergeCell ref="Q41:R41"/>
    <mergeCell ref="S41:T41"/>
    <mergeCell ref="U41:V41"/>
    <mergeCell ref="A43:C44"/>
    <mergeCell ref="D43:E44"/>
    <mergeCell ref="F43:G44"/>
    <mergeCell ref="H43:H44"/>
    <mergeCell ref="I43:J44"/>
    <mergeCell ref="A47:H47"/>
    <mergeCell ref="W41:X41"/>
    <mergeCell ref="Y41:Z41"/>
    <mergeCell ref="AA41:AA42"/>
  </mergeCells>
  <phoneticPr fontId="1"/>
  <conditionalFormatting sqref="K14">
    <cfRule type="expression" dxfId="321" priority="161">
      <formula>"k10=1"</formula>
    </cfRule>
  </conditionalFormatting>
  <conditionalFormatting sqref="Y14 W14 U14 S14 Q14 O14 M14">
    <cfRule type="expression" dxfId="320" priority="160">
      <formula>"k10=1"</formula>
    </cfRule>
  </conditionalFormatting>
  <conditionalFormatting sqref="K12">
    <cfRule type="expression" dxfId="319" priority="159">
      <formula>K14=0</formula>
    </cfRule>
  </conditionalFormatting>
  <conditionalFormatting sqref="L12">
    <cfRule type="expression" dxfId="318" priority="158">
      <formula>K14=0</formula>
    </cfRule>
  </conditionalFormatting>
  <conditionalFormatting sqref="M12">
    <cfRule type="expression" dxfId="317" priority="157">
      <formula>M14=0</formula>
    </cfRule>
  </conditionalFormatting>
  <conditionalFormatting sqref="O12">
    <cfRule type="expression" dxfId="316" priority="156">
      <formula>O14=0</formula>
    </cfRule>
  </conditionalFormatting>
  <conditionalFormatting sqref="Q12">
    <cfRule type="expression" dxfId="315" priority="155">
      <formula>Q14=0</formula>
    </cfRule>
  </conditionalFormatting>
  <conditionalFormatting sqref="W12">
    <cfRule type="expression" dxfId="314" priority="154">
      <formula>W14=0</formula>
    </cfRule>
  </conditionalFormatting>
  <conditionalFormatting sqref="Y12">
    <cfRule type="expression" dxfId="313" priority="153">
      <formula>Y14=0</formula>
    </cfRule>
  </conditionalFormatting>
  <conditionalFormatting sqref="N12">
    <cfRule type="expression" dxfId="312" priority="152">
      <formula>M14=0</formula>
    </cfRule>
  </conditionalFormatting>
  <conditionalFormatting sqref="P12">
    <cfRule type="expression" dxfId="311" priority="151">
      <formula>O14=0</formula>
    </cfRule>
  </conditionalFormatting>
  <conditionalFormatting sqref="R12">
    <cfRule type="expression" dxfId="310" priority="150">
      <formula>Q14=0</formula>
    </cfRule>
  </conditionalFormatting>
  <conditionalFormatting sqref="X12">
    <cfRule type="expression" dxfId="309" priority="149">
      <formula>W14=0</formula>
    </cfRule>
  </conditionalFormatting>
  <conditionalFormatting sqref="Z12">
    <cfRule type="expression" dxfId="308" priority="148">
      <formula>Y14=0</formula>
    </cfRule>
  </conditionalFormatting>
  <conditionalFormatting sqref="AA12">
    <cfRule type="expression" dxfId="307" priority="147">
      <formula>AA14=0</formula>
    </cfRule>
  </conditionalFormatting>
  <conditionalFormatting sqref="AA13">
    <cfRule type="expression" dxfId="306" priority="146">
      <formula>AA14=0</formula>
    </cfRule>
  </conditionalFormatting>
  <conditionalFormatting sqref="AB12">
    <cfRule type="expression" dxfId="305" priority="145">
      <formula>AB14=0</formula>
    </cfRule>
  </conditionalFormatting>
  <conditionalFormatting sqref="AC12">
    <cfRule type="expression" dxfId="304" priority="144">
      <formula>AC14=0</formula>
    </cfRule>
  </conditionalFormatting>
  <conditionalFormatting sqref="AD12">
    <cfRule type="expression" dxfId="303" priority="143">
      <formula>AD14=0</formula>
    </cfRule>
  </conditionalFormatting>
  <conditionalFormatting sqref="AC13">
    <cfRule type="expression" dxfId="302" priority="142">
      <formula>AC14=0</formula>
    </cfRule>
  </conditionalFormatting>
  <conditionalFormatting sqref="AD13">
    <cfRule type="expression" dxfId="301" priority="141">
      <formula>AD14=0</formula>
    </cfRule>
  </conditionalFormatting>
  <conditionalFormatting sqref="K17">
    <cfRule type="expression" dxfId="300" priority="140">
      <formula>"k10=1"</formula>
    </cfRule>
  </conditionalFormatting>
  <conditionalFormatting sqref="Y17 W17 Q17 O17 M17">
    <cfRule type="expression" dxfId="299" priority="139">
      <formula>"k10=1"</formula>
    </cfRule>
  </conditionalFormatting>
  <conditionalFormatting sqref="K15">
    <cfRule type="expression" dxfId="298" priority="138">
      <formula>K17=0</formula>
    </cfRule>
  </conditionalFormatting>
  <conditionalFormatting sqref="M15">
    <cfRule type="expression" dxfId="297" priority="137">
      <formula>M17=0</formula>
    </cfRule>
  </conditionalFormatting>
  <conditionalFormatting sqref="O15">
    <cfRule type="expression" dxfId="296" priority="136">
      <formula>O17=0</formula>
    </cfRule>
  </conditionalFormatting>
  <conditionalFormatting sqref="Q15">
    <cfRule type="expression" dxfId="295" priority="135">
      <formula>Q17=0</formula>
    </cfRule>
  </conditionalFormatting>
  <conditionalFormatting sqref="W15">
    <cfRule type="expression" dxfId="294" priority="134">
      <formula>W17=0</formula>
    </cfRule>
  </conditionalFormatting>
  <conditionalFormatting sqref="Y15">
    <cfRule type="expression" dxfId="293" priority="133">
      <formula>Y17=0</formula>
    </cfRule>
  </conditionalFormatting>
  <conditionalFormatting sqref="L15">
    <cfRule type="expression" dxfId="292" priority="132">
      <formula>K17=0</formula>
    </cfRule>
  </conditionalFormatting>
  <conditionalFormatting sqref="N15">
    <cfRule type="expression" dxfId="291" priority="131">
      <formula>M17=0</formula>
    </cfRule>
  </conditionalFormatting>
  <conditionalFormatting sqref="P15">
    <cfRule type="expression" dxfId="290" priority="130">
      <formula>O17=0</formula>
    </cfRule>
  </conditionalFormatting>
  <conditionalFormatting sqref="R15">
    <cfRule type="expression" dxfId="289" priority="129">
      <formula>Q17=0</formula>
    </cfRule>
  </conditionalFormatting>
  <conditionalFormatting sqref="X15">
    <cfRule type="expression" dxfId="288" priority="128">
      <formula>W17=0</formula>
    </cfRule>
  </conditionalFormatting>
  <conditionalFormatting sqref="Z15">
    <cfRule type="expression" dxfId="287" priority="127">
      <formula>Y17=0</formula>
    </cfRule>
  </conditionalFormatting>
  <conditionalFormatting sqref="AA15">
    <cfRule type="expression" dxfId="286" priority="126">
      <formula>AA17=0</formula>
    </cfRule>
  </conditionalFormatting>
  <conditionalFormatting sqref="AB15">
    <cfRule type="expression" dxfId="285" priority="125">
      <formula>AB17=0</formula>
    </cfRule>
  </conditionalFormatting>
  <conditionalFormatting sqref="AC15">
    <cfRule type="expression" dxfId="284" priority="124">
      <formula>AC17=0</formula>
    </cfRule>
  </conditionalFormatting>
  <conditionalFormatting sqref="AD15">
    <cfRule type="expression" dxfId="283" priority="123">
      <formula>AD17=0</formula>
    </cfRule>
  </conditionalFormatting>
  <conditionalFormatting sqref="AA16">
    <cfRule type="expression" dxfId="282" priority="122">
      <formula>AA17=0</formula>
    </cfRule>
  </conditionalFormatting>
  <conditionalFormatting sqref="AB16">
    <cfRule type="expression" dxfId="281" priority="121">
      <formula>AB17=0</formula>
    </cfRule>
  </conditionalFormatting>
  <conditionalFormatting sqref="AC16">
    <cfRule type="expression" dxfId="280" priority="120">
      <formula>AC17=0</formula>
    </cfRule>
  </conditionalFormatting>
  <conditionalFormatting sqref="AD16">
    <cfRule type="expression" dxfId="279" priority="119">
      <formula>AD17=0</formula>
    </cfRule>
  </conditionalFormatting>
  <conditionalFormatting sqref="K30">
    <cfRule type="expression" dxfId="278" priority="118">
      <formula>"k10=1"</formula>
    </cfRule>
  </conditionalFormatting>
  <conditionalFormatting sqref="Y30 W30 Q30 O30 M30">
    <cfRule type="expression" dxfId="277" priority="117">
      <formula>"k10=1"</formula>
    </cfRule>
  </conditionalFormatting>
  <conditionalFormatting sqref="K45">
    <cfRule type="expression" dxfId="276" priority="116">
      <formula>"k10=1"</formula>
    </cfRule>
  </conditionalFormatting>
  <conditionalFormatting sqref="Y45 W45 Q45 O45 M45">
    <cfRule type="expression" dxfId="275" priority="115">
      <formula>"k10=1"</formula>
    </cfRule>
  </conditionalFormatting>
  <conditionalFormatting sqref="M43">
    <cfRule type="expression" dxfId="274" priority="107">
      <formula>M45=0</formula>
    </cfRule>
  </conditionalFormatting>
  <conditionalFormatting sqref="L43">
    <cfRule type="expression" dxfId="273" priority="114">
      <formula>K45=0</formula>
    </cfRule>
  </conditionalFormatting>
  <conditionalFormatting sqref="N43">
    <cfRule type="expression" dxfId="272" priority="113">
      <formula>M45=0</formula>
    </cfRule>
  </conditionalFormatting>
  <conditionalFormatting sqref="P43">
    <cfRule type="expression" dxfId="271" priority="112">
      <formula>O45=0</formula>
    </cfRule>
  </conditionalFormatting>
  <conditionalFormatting sqref="R43">
    <cfRule type="expression" dxfId="270" priority="111">
      <formula>Q45=0</formula>
    </cfRule>
  </conditionalFormatting>
  <conditionalFormatting sqref="X43">
    <cfRule type="expression" dxfId="269" priority="110">
      <formula>W45=0</formula>
    </cfRule>
  </conditionalFormatting>
  <conditionalFormatting sqref="Z43">
    <cfRule type="expression" dxfId="268" priority="109">
      <formula>Y45=0</formula>
    </cfRule>
  </conditionalFormatting>
  <conditionalFormatting sqref="K43">
    <cfRule type="expression" dxfId="267" priority="108">
      <formula>K45=0</formula>
    </cfRule>
  </conditionalFormatting>
  <conditionalFormatting sqref="O43">
    <cfRule type="expression" dxfId="266" priority="106">
      <formula>O45=0</formula>
    </cfRule>
  </conditionalFormatting>
  <conditionalFormatting sqref="Q43">
    <cfRule type="expression" dxfId="265" priority="105">
      <formula>Q45=0</formula>
    </cfRule>
  </conditionalFormatting>
  <conditionalFormatting sqref="W43">
    <cfRule type="expression" dxfId="264" priority="104">
      <formula>W45=0</formula>
    </cfRule>
  </conditionalFormatting>
  <conditionalFormatting sqref="Y43">
    <cfRule type="expression" dxfId="263" priority="103">
      <formula>Y45=0</formula>
    </cfRule>
  </conditionalFormatting>
  <conditionalFormatting sqref="AA43">
    <cfRule type="expression" dxfId="262" priority="102">
      <formula>AA45=0</formula>
    </cfRule>
  </conditionalFormatting>
  <conditionalFormatting sqref="AB43">
    <cfRule type="expression" dxfId="261" priority="101">
      <formula>AB45=0</formula>
    </cfRule>
  </conditionalFormatting>
  <conditionalFormatting sqref="AC43">
    <cfRule type="expression" dxfId="260" priority="100">
      <formula>AC45=0</formula>
    </cfRule>
  </conditionalFormatting>
  <conditionalFormatting sqref="AD43">
    <cfRule type="expression" dxfId="259" priority="99">
      <formula>AD45=0</formula>
    </cfRule>
  </conditionalFormatting>
  <conditionalFormatting sqref="AB13">
    <cfRule type="expression" dxfId="258" priority="98">
      <formula>AB14=0</formula>
    </cfRule>
  </conditionalFormatting>
  <conditionalFormatting sqref="AA44">
    <cfRule type="expression" dxfId="257" priority="97">
      <formula>AA45=0</formula>
    </cfRule>
  </conditionalFormatting>
  <conditionalFormatting sqref="AB44">
    <cfRule type="expression" dxfId="256" priority="96">
      <formula>AB45=0</formula>
    </cfRule>
  </conditionalFormatting>
  <conditionalFormatting sqref="AC44">
    <cfRule type="expression" dxfId="255" priority="95">
      <formula>AC45=0</formula>
    </cfRule>
  </conditionalFormatting>
  <conditionalFormatting sqref="AD44">
    <cfRule type="expression" dxfId="254" priority="94">
      <formula>AD45=0</formula>
    </cfRule>
  </conditionalFormatting>
  <conditionalFormatting sqref="H4">
    <cfRule type="expression" dxfId="253" priority="93">
      <formula>H5=0</formula>
    </cfRule>
  </conditionalFormatting>
  <conditionalFormatting sqref="K4">
    <cfRule type="expression" dxfId="252" priority="92">
      <formula>H5=0</formula>
    </cfRule>
  </conditionalFormatting>
  <conditionalFormatting sqref="N4">
    <cfRule type="expression" dxfId="251" priority="91">
      <formula>H5=0</formula>
    </cfRule>
  </conditionalFormatting>
  <conditionalFormatting sqref="S12">
    <cfRule type="expression" dxfId="250" priority="90">
      <formula>S14=0</formula>
    </cfRule>
  </conditionalFormatting>
  <conditionalFormatting sqref="T12">
    <cfRule type="expression" dxfId="249" priority="89">
      <formula>S14=0</formula>
    </cfRule>
  </conditionalFormatting>
  <conditionalFormatting sqref="U12">
    <cfRule type="expression" dxfId="248" priority="88">
      <formula>U14=0</formula>
    </cfRule>
  </conditionalFormatting>
  <conditionalFormatting sqref="V12">
    <cfRule type="expression" dxfId="247" priority="87">
      <formula>U14=0</formula>
    </cfRule>
  </conditionalFormatting>
  <conditionalFormatting sqref="S15">
    <cfRule type="expression" dxfId="246" priority="86">
      <formula>S17=0</formula>
    </cfRule>
  </conditionalFormatting>
  <conditionalFormatting sqref="T15">
    <cfRule type="expression" dxfId="245" priority="85">
      <formula>S17=0</formula>
    </cfRule>
  </conditionalFormatting>
  <conditionalFormatting sqref="U15">
    <cfRule type="expression" dxfId="244" priority="84">
      <formula>U17=0</formula>
    </cfRule>
  </conditionalFormatting>
  <conditionalFormatting sqref="V15">
    <cfRule type="expression" dxfId="243" priority="83">
      <formula>U17=0</formula>
    </cfRule>
  </conditionalFormatting>
  <conditionalFormatting sqref="U17 S17">
    <cfRule type="expression" dxfId="242" priority="82">
      <formula>"k10=1"</formula>
    </cfRule>
  </conditionalFormatting>
  <conditionalFormatting sqref="U30 S30">
    <cfRule type="expression" dxfId="241" priority="81">
      <formula>"k10=1"</formula>
    </cfRule>
  </conditionalFormatting>
  <conditionalFormatting sqref="S45">
    <cfRule type="expression" dxfId="240" priority="80">
      <formula>"k10=1"</formula>
    </cfRule>
  </conditionalFormatting>
  <conditionalFormatting sqref="U45">
    <cfRule type="expression" dxfId="239" priority="79">
      <formula>"k10=1"</formula>
    </cfRule>
  </conditionalFormatting>
  <conditionalFormatting sqref="T43">
    <cfRule type="expression" dxfId="238" priority="78">
      <formula>S45=0</formula>
    </cfRule>
  </conditionalFormatting>
  <conditionalFormatting sqref="S43">
    <cfRule type="expression" dxfId="237" priority="77">
      <formula>S45=0</formula>
    </cfRule>
  </conditionalFormatting>
  <conditionalFormatting sqref="V43">
    <cfRule type="expression" dxfId="236" priority="76">
      <formula>U45=0</formula>
    </cfRule>
  </conditionalFormatting>
  <conditionalFormatting sqref="U43">
    <cfRule type="expression" dxfId="235" priority="75">
      <formula>U45=0</formula>
    </cfRule>
  </conditionalFormatting>
  <conditionalFormatting sqref="K27">
    <cfRule type="expression" dxfId="234" priority="74">
      <formula>"k10=1"</formula>
    </cfRule>
  </conditionalFormatting>
  <conditionalFormatting sqref="Y27 W27 U27 S27 Q27 O27 M27">
    <cfRule type="expression" dxfId="233" priority="73">
      <formula>"k10=1"</formula>
    </cfRule>
  </conditionalFormatting>
  <conditionalFormatting sqref="K25">
    <cfRule type="expression" dxfId="232" priority="72">
      <formula>K27=0</formula>
    </cfRule>
  </conditionalFormatting>
  <conditionalFormatting sqref="L25">
    <cfRule type="expression" dxfId="231" priority="71">
      <formula>K27=0</formula>
    </cfRule>
  </conditionalFormatting>
  <conditionalFormatting sqref="M25">
    <cfRule type="expression" dxfId="230" priority="70">
      <formula>M27=0</formula>
    </cfRule>
  </conditionalFormatting>
  <conditionalFormatting sqref="O25">
    <cfRule type="expression" dxfId="229" priority="69">
      <formula>O27=0</formula>
    </cfRule>
  </conditionalFormatting>
  <conditionalFormatting sqref="Q25">
    <cfRule type="expression" dxfId="228" priority="68">
      <formula>Q27=0</formula>
    </cfRule>
  </conditionalFormatting>
  <conditionalFormatting sqref="W25">
    <cfRule type="expression" dxfId="227" priority="67">
      <formula>W27=0</formula>
    </cfRule>
  </conditionalFormatting>
  <conditionalFormatting sqref="Y25">
    <cfRule type="expression" dxfId="226" priority="66">
      <formula>Y27=0</formula>
    </cfRule>
  </conditionalFormatting>
  <conditionalFormatting sqref="N25">
    <cfRule type="expression" dxfId="225" priority="65">
      <formula>M27=0</formula>
    </cfRule>
  </conditionalFormatting>
  <conditionalFormatting sqref="P25">
    <cfRule type="expression" dxfId="224" priority="64">
      <formula>O27=0</formula>
    </cfRule>
  </conditionalFormatting>
  <conditionalFormatting sqref="R25">
    <cfRule type="expression" dxfId="223" priority="63">
      <formula>Q27=0</formula>
    </cfRule>
  </conditionalFormatting>
  <conditionalFormatting sqref="X25">
    <cfRule type="expression" dxfId="222" priority="62">
      <formula>W27=0</formula>
    </cfRule>
  </conditionalFormatting>
  <conditionalFormatting sqref="Z25">
    <cfRule type="expression" dxfId="221" priority="61">
      <formula>Y27=0</formula>
    </cfRule>
  </conditionalFormatting>
  <conditionalFormatting sqref="AA25">
    <cfRule type="expression" dxfId="220" priority="60">
      <formula>AA27=0</formula>
    </cfRule>
  </conditionalFormatting>
  <conditionalFormatting sqref="AA26">
    <cfRule type="expression" dxfId="219" priority="59">
      <formula>AA27=0</formula>
    </cfRule>
  </conditionalFormatting>
  <conditionalFormatting sqref="AB25">
    <cfRule type="expression" dxfId="218" priority="58">
      <formula>AB27=0</formula>
    </cfRule>
  </conditionalFormatting>
  <conditionalFormatting sqref="AC25">
    <cfRule type="expression" dxfId="217" priority="57">
      <formula>AC27=0</formula>
    </cfRule>
  </conditionalFormatting>
  <conditionalFormatting sqref="AD25">
    <cfRule type="expression" dxfId="216" priority="56">
      <formula>AD27=0</formula>
    </cfRule>
  </conditionalFormatting>
  <conditionalFormatting sqref="AC26">
    <cfRule type="expression" dxfId="215" priority="55">
      <formula>AC27=0</formula>
    </cfRule>
  </conditionalFormatting>
  <conditionalFormatting sqref="AD26">
    <cfRule type="expression" dxfId="214" priority="54">
      <formula>AD27=0</formula>
    </cfRule>
  </conditionalFormatting>
  <conditionalFormatting sqref="K28">
    <cfRule type="expression" dxfId="213" priority="53">
      <formula>K30=0</formula>
    </cfRule>
  </conditionalFormatting>
  <conditionalFormatting sqref="M28">
    <cfRule type="expression" dxfId="212" priority="52">
      <formula>M30=0</formula>
    </cfRule>
  </conditionalFormatting>
  <conditionalFormatting sqref="O28">
    <cfRule type="expression" dxfId="211" priority="51">
      <formula>O30=0</formula>
    </cfRule>
  </conditionalFormatting>
  <conditionalFormatting sqref="Q28">
    <cfRule type="expression" dxfId="210" priority="50">
      <formula>Q30=0</formula>
    </cfRule>
  </conditionalFormatting>
  <conditionalFormatting sqref="W28">
    <cfRule type="expression" dxfId="209" priority="49">
      <formula>W30=0</formula>
    </cfRule>
  </conditionalFormatting>
  <conditionalFormatting sqref="Y28">
    <cfRule type="expression" dxfId="208" priority="48">
      <formula>Y30=0</formula>
    </cfRule>
  </conditionalFormatting>
  <conditionalFormatting sqref="L28">
    <cfRule type="expression" dxfId="207" priority="47">
      <formula>K30=0</formula>
    </cfRule>
  </conditionalFormatting>
  <conditionalFormatting sqref="N28">
    <cfRule type="expression" dxfId="206" priority="46">
      <formula>M30=0</formula>
    </cfRule>
  </conditionalFormatting>
  <conditionalFormatting sqref="P28">
    <cfRule type="expression" dxfId="205" priority="45">
      <formula>O30=0</formula>
    </cfRule>
  </conditionalFormatting>
  <conditionalFormatting sqref="R28">
    <cfRule type="expression" dxfId="204" priority="44">
      <formula>Q30=0</formula>
    </cfRule>
  </conditionalFormatting>
  <conditionalFormatting sqref="X28">
    <cfRule type="expression" dxfId="203" priority="43">
      <formula>W30=0</formula>
    </cfRule>
  </conditionalFormatting>
  <conditionalFormatting sqref="Z28">
    <cfRule type="expression" dxfId="202" priority="42">
      <formula>Y30=0</formula>
    </cfRule>
  </conditionalFormatting>
  <conditionalFormatting sqref="AA28">
    <cfRule type="expression" dxfId="201" priority="41">
      <formula>AA30=0</formula>
    </cfRule>
  </conditionalFormatting>
  <conditionalFormatting sqref="AB28">
    <cfRule type="expression" dxfId="200" priority="40">
      <formula>AB30=0</formula>
    </cfRule>
  </conditionalFormatting>
  <conditionalFormatting sqref="AC28">
    <cfRule type="expression" dxfId="199" priority="39">
      <formula>AC30=0</formula>
    </cfRule>
  </conditionalFormatting>
  <conditionalFormatting sqref="AD28">
    <cfRule type="expression" dxfId="198" priority="38">
      <formula>AD30=0</formula>
    </cfRule>
  </conditionalFormatting>
  <conditionalFormatting sqref="AA29">
    <cfRule type="expression" dxfId="197" priority="37">
      <formula>AA30=0</formula>
    </cfRule>
  </conditionalFormatting>
  <conditionalFormatting sqref="AB29">
    <cfRule type="expression" dxfId="196" priority="36">
      <formula>AB30=0</formula>
    </cfRule>
  </conditionalFormatting>
  <conditionalFormatting sqref="AC29">
    <cfRule type="expression" dxfId="195" priority="35">
      <formula>AC30=0</formula>
    </cfRule>
  </conditionalFormatting>
  <conditionalFormatting sqref="AD29">
    <cfRule type="expression" dxfId="194" priority="34">
      <formula>AD30=0</formula>
    </cfRule>
  </conditionalFormatting>
  <conditionalFormatting sqref="AB26">
    <cfRule type="expression" dxfId="193" priority="33">
      <formula>AB27=0</formula>
    </cfRule>
  </conditionalFormatting>
  <conditionalFormatting sqref="S25">
    <cfRule type="expression" dxfId="192" priority="32">
      <formula>S27=0</formula>
    </cfRule>
  </conditionalFormatting>
  <conditionalFormatting sqref="T25">
    <cfRule type="expression" dxfId="191" priority="31">
      <formula>S27=0</formula>
    </cfRule>
  </conditionalFormatting>
  <conditionalFormatting sqref="U25">
    <cfRule type="expression" dxfId="190" priority="30">
      <formula>U27=0</formula>
    </cfRule>
  </conditionalFormatting>
  <conditionalFormatting sqref="V25">
    <cfRule type="expression" dxfId="189" priority="29">
      <formula>U27=0</formula>
    </cfRule>
  </conditionalFormatting>
  <conditionalFormatting sqref="S28">
    <cfRule type="expression" dxfId="188" priority="28">
      <formula>S30=0</formula>
    </cfRule>
  </conditionalFormatting>
  <conditionalFormatting sqref="T28">
    <cfRule type="expression" dxfId="187" priority="27">
      <formula>S30=0</formula>
    </cfRule>
  </conditionalFormatting>
  <conditionalFormatting sqref="U28">
    <cfRule type="expression" dxfId="186" priority="26">
      <formula>U30=0</formula>
    </cfRule>
  </conditionalFormatting>
  <conditionalFormatting sqref="V28">
    <cfRule type="expression" dxfId="185" priority="25">
      <formula>U30=0</formula>
    </cfRule>
  </conditionalFormatting>
  <conditionalFormatting sqref="D12:E13">
    <cfRule type="expression" dxfId="184" priority="24">
      <formula>D14=0</formula>
    </cfRule>
  </conditionalFormatting>
  <conditionalFormatting sqref="F13">
    <cfRule type="expression" dxfId="183" priority="23">
      <formula>D14=0</formula>
    </cfRule>
  </conditionalFormatting>
  <conditionalFormatting sqref="G13">
    <cfRule type="expression" dxfId="182" priority="22">
      <formula>D14=0</formula>
    </cfRule>
  </conditionalFormatting>
  <conditionalFormatting sqref="H12:H13">
    <cfRule type="expression" dxfId="181" priority="21">
      <formula>H14=0</formula>
    </cfRule>
  </conditionalFormatting>
  <conditionalFormatting sqref="I13">
    <cfRule type="expression" dxfId="180" priority="20">
      <formula>H14=0</formula>
    </cfRule>
  </conditionalFormatting>
  <conditionalFormatting sqref="J13">
    <cfRule type="expression" dxfId="179" priority="19">
      <formula>H14=0</formula>
    </cfRule>
  </conditionalFormatting>
  <conditionalFormatting sqref="D15:E16">
    <cfRule type="expression" dxfId="178" priority="18">
      <formula>D17=0</formula>
    </cfRule>
  </conditionalFormatting>
  <conditionalFormatting sqref="I15:J16">
    <cfRule type="expression" dxfId="177" priority="17">
      <formula>H17=0</formula>
    </cfRule>
  </conditionalFormatting>
  <conditionalFormatting sqref="F15:G16">
    <cfRule type="expression" dxfId="176" priority="16">
      <formula>D17=0</formula>
    </cfRule>
  </conditionalFormatting>
  <conditionalFormatting sqref="H15:H16">
    <cfRule type="expression" dxfId="175" priority="15">
      <formula>H17=0</formula>
    </cfRule>
  </conditionalFormatting>
  <conditionalFormatting sqref="D25:E26">
    <cfRule type="expression" dxfId="174" priority="14">
      <formula>D27=0</formula>
    </cfRule>
  </conditionalFormatting>
  <conditionalFormatting sqref="F26">
    <cfRule type="expression" dxfId="173" priority="13">
      <formula>D27=0</formula>
    </cfRule>
  </conditionalFormatting>
  <conditionalFormatting sqref="G26">
    <cfRule type="expression" dxfId="172" priority="12">
      <formula>D27=0</formula>
    </cfRule>
  </conditionalFormatting>
  <conditionalFormatting sqref="I26">
    <cfRule type="expression" dxfId="171" priority="11">
      <formula>H27=0</formula>
    </cfRule>
  </conditionalFormatting>
  <conditionalFormatting sqref="J26">
    <cfRule type="expression" dxfId="170" priority="10">
      <formula>H27=0</formula>
    </cfRule>
  </conditionalFormatting>
  <conditionalFormatting sqref="H25:H26">
    <cfRule type="expression" dxfId="169" priority="9">
      <formula>H27=0</formula>
    </cfRule>
  </conditionalFormatting>
  <conditionalFormatting sqref="D28:E29">
    <cfRule type="expression" dxfId="168" priority="8">
      <formula>D30=0</formula>
    </cfRule>
  </conditionalFormatting>
  <conditionalFormatting sqref="F28:G29">
    <cfRule type="expression" dxfId="167" priority="7">
      <formula>D30=0</formula>
    </cfRule>
  </conditionalFormatting>
  <conditionalFormatting sqref="H28:H29">
    <cfRule type="expression" dxfId="166" priority="6">
      <formula>H30=0</formula>
    </cfRule>
  </conditionalFormatting>
  <conditionalFormatting sqref="I28:J29">
    <cfRule type="expression" dxfId="165" priority="5">
      <formula>H30=0</formula>
    </cfRule>
  </conditionalFormatting>
  <conditionalFormatting sqref="D43:E44">
    <cfRule type="expression" dxfId="164" priority="4">
      <formula>D45=0</formula>
    </cfRule>
  </conditionalFormatting>
  <conditionalFormatting sqref="F43:G44">
    <cfRule type="expression" dxfId="163" priority="3">
      <formula>D45=0</formula>
    </cfRule>
  </conditionalFormatting>
  <conditionalFormatting sqref="H43:H44">
    <cfRule type="expression" dxfId="162" priority="2">
      <formula>H45=0</formula>
    </cfRule>
  </conditionalFormatting>
  <conditionalFormatting sqref="I43:J44">
    <cfRule type="expression" dxfId="161" priority="1">
      <formula>H45=0</formula>
    </cfRule>
  </conditionalFormatting>
  <printOptions horizontalCentered="1"/>
  <pageMargins left="0.43307086614173229" right="0.23622047244094491" top="0.86614173228346458" bottom="0.51181102362204722" header="0.31496062992125984" footer="0.31496062992125984"/>
  <pageSetup paperSize="8" scale="95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リスト!$B$2:$B$14</xm:f>
          </x14:formula1>
          <xm:sqref>D4:D5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F48"/>
  <sheetViews>
    <sheetView zoomScaleNormal="100" workbookViewId="0"/>
  </sheetViews>
  <sheetFormatPr defaultColWidth="8.875" defaultRowHeight="13.5"/>
  <cols>
    <col min="1" max="1" width="4.5" style="3" customWidth="1"/>
    <col min="2" max="2" width="4.625" style="3" customWidth="1"/>
    <col min="3" max="3" width="2.75" style="3" customWidth="1"/>
    <col min="4" max="4" width="4.625" style="3" customWidth="1"/>
    <col min="5" max="5" width="3.125" style="3" customWidth="1"/>
    <col min="6" max="7" width="9.625" style="3" customWidth="1"/>
    <col min="8" max="8" width="7.125" style="3" customWidth="1"/>
    <col min="9" max="10" width="9.625" style="3" customWidth="1"/>
    <col min="11" max="26" width="7.125" style="3" customWidth="1"/>
    <col min="27" max="30" width="7.625" style="3" customWidth="1"/>
    <col min="31" max="16384" width="8.875" style="3"/>
  </cols>
  <sheetData>
    <row r="1" spans="1:31" ht="18" thickBot="1">
      <c r="A1" s="14" t="s">
        <v>46</v>
      </c>
      <c r="H1" s="28"/>
      <c r="I1" s="15" t="s">
        <v>30</v>
      </c>
      <c r="J1" s="141" t="s">
        <v>44</v>
      </c>
      <c r="K1" s="141"/>
      <c r="L1" s="141"/>
      <c r="M1" s="141"/>
      <c r="N1" s="141"/>
      <c r="O1" s="141"/>
      <c r="Q1" s="22" t="s">
        <v>34</v>
      </c>
      <c r="R1" s="142" t="s">
        <v>45</v>
      </c>
      <c r="S1" s="142"/>
      <c r="T1" s="142"/>
      <c r="U1" s="142"/>
      <c r="V1" s="5"/>
      <c r="W1" s="5"/>
      <c r="X1" s="5"/>
      <c r="AE1" s="56"/>
    </row>
    <row r="2" spans="1:31" ht="8.1" customHeight="1">
      <c r="A2" s="14"/>
    </row>
    <row r="3" spans="1:31" ht="14.25" thickBot="1"/>
    <row r="4" spans="1:31" ht="14.25" thickBot="1">
      <c r="A4" s="1" t="s">
        <v>39</v>
      </c>
      <c r="B4" s="44">
        <v>2018</v>
      </c>
      <c r="C4" s="2" t="s">
        <v>20</v>
      </c>
      <c r="D4" s="45">
        <v>4</v>
      </c>
      <c r="E4" s="56" t="s">
        <v>33</v>
      </c>
      <c r="G4" s="4" t="s">
        <v>18</v>
      </c>
      <c r="H4" s="46">
        <v>260</v>
      </c>
      <c r="I4" s="5" t="s">
        <v>19</v>
      </c>
      <c r="J4" s="1" t="s">
        <v>25</v>
      </c>
      <c r="K4" s="47">
        <v>235</v>
      </c>
      <c r="L4" s="3" t="s">
        <v>19</v>
      </c>
      <c r="M4" s="3" t="s">
        <v>23</v>
      </c>
      <c r="N4" s="48">
        <v>25</v>
      </c>
      <c r="O4" s="3" t="s">
        <v>19</v>
      </c>
      <c r="P4" s="56" t="s">
        <v>24</v>
      </c>
      <c r="R4" s="143" t="s">
        <v>43</v>
      </c>
      <c r="S4" s="143"/>
      <c r="T4" s="143"/>
      <c r="U4" s="143"/>
    </row>
    <row r="5" spans="1:31" ht="13.5" hidden="1" customHeight="1">
      <c r="A5" s="1"/>
      <c r="B5" s="23"/>
      <c r="C5" s="17"/>
      <c r="D5" s="23"/>
      <c r="E5" s="18"/>
      <c r="F5" s="8"/>
      <c r="G5" s="19"/>
      <c r="H5" s="24">
        <f>IF(H4=K4+N4,1,0)</f>
        <v>1</v>
      </c>
      <c r="I5" s="20"/>
      <c r="J5" s="21"/>
      <c r="K5" s="25"/>
      <c r="L5" s="8"/>
      <c r="M5" s="8"/>
      <c r="N5" s="25"/>
      <c r="O5" s="8"/>
      <c r="P5" s="56"/>
      <c r="R5" s="143"/>
      <c r="S5" s="143"/>
      <c r="T5" s="143"/>
      <c r="U5" s="143"/>
    </row>
    <row r="6" spans="1:31">
      <c r="A6" s="56"/>
      <c r="B6" s="56"/>
      <c r="C6" s="56"/>
      <c r="D6" s="56"/>
      <c r="E6" s="6"/>
      <c r="F6" s="6"/>
      <c r="G6" s="56"/>
      <c r="R6" s="143"/>
      <c r="S6" s="143"/>
      <c r="T6" s="143"/>
      <c r="U6" s="143"/>
    </row>
    <row r="7" spans="1:31">
      <c r="A7" s="41" t="s">
        <v>15</v>
      </c>
      <c r="B7" s="7"/>
      <c r="C7" s="7"/>
      <c r="D7" s="5"/>
      <c r="E7" s="5"/>
      <c r="F7" s="5"/>
      <c r="G7" s="5"/>
    </row>
    <row r="8" spans="1:31" ht="30" customHeight="1">
      <c r="A8" s="102" t="s">
        <v>17</v>
      </c>
      <c r="B8" s="103"/>
      <c r="C8" s="112"/>
      <c r="D8" s="104" t="s">
        <v>13</v>
      </c>
      <c r="E8" s="104"/>
      <c r="F8" s="104"/>
      <c r="G8" s="104"/>
      <c r="H8" s="104"/>
      <c r="I8" s="104"/>
      <c r="J8" s="105"/>
      <c r="K8" s="88" t="s">
        <v>40</v>
      </c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89" t="s">
        <v>0</v>
      </c>
      <c r="AB8" s="88"/>
      <c r="AC8" s="89" t="s">
        <v>1</v>
      </c>
      <c r="AD8" s="79"/>
      <c r="AE8" s="6"/>
    </row>
    <row r="9" spans="1:31" ht="30" customHeight="1">
      <c r="A9" s="102"/>
      <c r="B9" s="103"/>
      <c r="C9" s="112"/>
      <c r="D9" s="90" t="s">
        <v>2</v>
      </c>
      <c r="E9" s="90"/>
      <c r="F9" s="90"/>
      <c r="G9" s="90"/>
      <c r="H9" s="111" t="s">
        <v>3</v>
      </c>
      <c r="I9" s="92"/>
      <c r="J9" s="93"/>
      <c r="K9" s="79" t="s">
        <v>14</v>
      </c>
      <c r="L9" s="79"/>
      <c r="M9" s="79"/>
      <c r="N9" s="79"/>
      <c r="O9" s="79" t="s">
        <v>4</v>
      </c>
      <c r="P9" s="79"/>
      <c r="Q9" s="79"/>
      <c r="R9" s="79"/>
      <c r="S9" s="79" t="s">
        <v>21</v>
      </c>
      <c r="T9" s="79"/>
      <c r="U9" s="79"/>
      <c r="V9" s="79"/>
      <c r="W9" s="94" t="s">
        <v>32</v>
      </c>
      <c r="X9" s="95"/>
      <c r="Y9" s="95"/>
      <c r="Z9" s="96"/>
      <c r="AA9" s="97" t="s">
        <v>41</v>
      </c>
      <c r="AB9" s="98"/>
      <c r="AC9" s="97" t="s">
        <v>41</v>
      </c>
      <c r="AD9" s="99"/>
      <c r="AE9" s="6"/>
    </row>
    <row r="10" spans="1:31" ht="22.5" customHeight="1">
      <c r="A10" s="102"/>
      <c r="B10" s="103"/>
      <c r="C10" s="112"/>
      <c r="D10" s="121" t="s">
        <v>35</v>
      </c>
      <c r="E10" s="107"/>
      <c r="F10" s="131" t="s">
        <v>5</v>
      </c>
      <c r="G10" s="131"/>
      <c r="H10" s="78" t="s">
        <v>35</v>
      </c>
      <c r="I10" s="79" t="s">
        <v>5</v>
      </c>
      <c r="J10" s="79"/>
      <c r="K10" s="79" t="s">
        <v>2</v>
      </c>
      <c r="L10" s="79"/>
      <c r="M10" s="79" t="s">
        <v>7</v>
      </c>
      <c r="N10" s="79"/>
      <c r="O10" s="79" t="s">
        <v>2</v>
      </c>
      <c r="P10" s="79"/>
      <c r="Q10" s="79" t="s">
        <v>7</v>
      </c>
      <c r="R10" s="79"/>
      <c r="S10" s="79" t="s">
        <v>2</v>
      </c>
      <c r="T10" s="79"/>
      <c r="U10" s="79" t="s">
        <v>7</v>
      </c>
      <c r="V10" s="79"/>
      <c r="W10" s="79" t="s">
        <v>2</v>
      </c>
      <c r="X10" s="79"/>
      <c r="Y10" s="79" t="s">
        <v>7</v>
      </c>
      <c r="Z10" s="88"/>
      <c r="AA10" s="89" t="s">
        <v>8</v>
      </c>
      <c r="AB10" s="88" t="s">
        <v>3</v>
      </c>
      <c r="AC10" s="89" t="s">
        <v>8</v>
      </c>
      <c r="AD10" s="79" t="s">
        <v>3</v>
      </c>
      <c r="AE10" s="6"/>
    </row>
    <row r="11" spans="1:31" ht="30" customHeight="1">
      <c r="A11" s="102"/>
      <c r="B11" s="103"/>
      <c r="C11" s="112"/>
      <c r="D11" s="122"/>
      <c r="E11" s="109"/>
      <c r="F11" s="60" t="s">
        <v>36</v>
      </c>
      <c r="G11" s="60" t="s">
        <v>37</v>
      </c>
      <c r="H11" s="78"/>
      <c r="I11" s="60" t="s">
        <v>36</v>
      </c>
      <c r="J11" s="60" t="s">
        <v>37</v>
      </c>
      <c r="K11" s="57" t="s">
        <v>6</v>
      </c>
      <c r="L11" s="57" t="s">
        <v>9</v>
      </c>
      <c r="M11" s="57" t="s">
        <v>6</v>
      </c>
      <c r="N11" s="57" t="s">
        <v>9</v>
      </c>
      <c r="O11" s="57" t="s">
        <v>6</v>
      </c>
      <c r="P11" s="57" t="s">
        <v>9</v>
      </c>
      <c r="Q11" s="57" t="s">
        <v>6</v>
      </c>
      <c r="R11" s="57" t="s">
        <v>9</v>
      </c>
      <c r="S11" s="57" t="s">
        <v>6</v>
      </c>
      <c r="T11" s="57" t="s">
        <v>9</v>
      </c>
      <c r="U11" s="57" t="s">
        <v>6</v>
      </c>
      <c r="V11" s="57" t="s">
        <v>9</v>
      </c>
      <c r="W11" s="57" t="s">
        <v>6</v>
      </c>
      <c r="X11" s="57" t="s">
        <v>9</v>
      </c>
      <c r="Y11" s="57" t="s">
        <v>6</v>
      </c>
      <c r="Z11" s="55" t="s">
        <v>9</v>
      </c>
      <c r="AA11" s="89"/>
      <c r="AB11" s="88"/>
      <c r="AC11" s="89"/>
      <c r="AD11" s="79"/>
    </row>
    <row r="12" spans="1:31" ht="23.25" customHeight="1">
      <c r="A12" s="88" t="s">
        <v>10</v>
      </c>
      <c r="B12" s="90"/>
      <c r="C12" s="91"/>
      <c r="D12" s="132">
        <v>208</v>
      </c>
      <c r="E12" s="133"/>
      <c r="F12" s="126">
        <f>F13+G13</f>
        <v>365</v>
      </c>
      <c r="G12" s="127"/>
      <c r="H12" s="136">
        <v>35</v>
      </c>
      <c r="I12" s="128">
        <f>I13+J13</f>
        <v>62</v>
      </c>
      <c r="J12" s="128"/>
      <c r="K12" s="64">
        <v>3</v>
      </c>
      <c r="L12" s="64">
        <v>5</v>
      </c>
      <c r="M12" s="64">
        <v>1</v>
      </c>
      <c r="N12" s="64">
        <v>1</v>
      </c>
      <c r="O12" s="64">
        <v>2</v>
      </c>
      <c r="P12" s="64">
        <v>3</v>
      </c>
      <c r="Q12" s="64">
        <v>1</v>
      </c>
      <c r="R12" s="64">
        <v>1</v>
      </c>
      <c r="S12" s="64">
        <v>0</v>
      </c>
      <c r="T12" s="64">
        <v>0</v>
      </c>
      <c r="U12" s="64">
        <v>0</v>
      </c>
      <c r="V12" s="64">
        <v>0</v>
      </c>
      <c r="W12" s="64">
        <v>1</v>
      </c>
      <c r="X12" s="64">
        <v>1</v>
      </c>
      <c r="Y12" s="64">
        <v>0</v>
      </c>
      <c r="Z12" s="64">
        <v>0</v>
      </c>
      <c r="AA12" s="49">
        <v>29</v>
      </c>
      <c r="AB12" s="50">
        <v>7</v>
      </c>
      <c r="AC12" s="49">
        <v>14</v>
      </c>
      <c r="AD12" s="64">
        <v>5</v>
      </c>
    </row>
    <row r="13" spans="1:31" ht="23.25" customHeight="1">
      <c r="A13" s="88"/>
      <c r="B13" s="90"/>
      <c r="C13" s="91"/>
      <c r="D13" s="134"/>
      <c r="E13" s="135"/>
      <c r="F13" s="65">
        <v>48</v>
      </c>
      <c r="G13" s="65">
        <v>317</v>
      </c>
      <c r="H13" s="136"/>
      <c r="I13" s="65">
        <v>15</v>
      </c>
      <c r="J13" s="65">
        <v>47</v>
      </c>
      <c r="K13" s="33">
        <f>K12/(D12)</f>
        <v>1.4423076923076924E-2</v>
      </c>
      <c r="L13" s="33">
        <f>L12/(G13*3+F13)</f>
        <v>5.005005005005005E-3</v>
      </c>
      <c r="M13" s="33">
        <f>M12/(H12)</f>
        <v>2.8571428571428571E-2</v>
      </c>
      <c r="N13" s="33">
        <f>N12/(J13*3+I13)</f>
        <v>6.41025641025641E-3</v>
      </c>
      <c r="O13" s="33">
        <f>O12/(D12)</f>
        <v>9.6153846153846159E-3</v>
      </c>
      <c r="P13" s="33">
        <f>P12/(G13*3+F13)</f>
        <v>3.003003003003003E-3</v>
      </c>
      <c r="Q13" s="33">
        <f>Q12/H12</f>
        <v>2.8571428571428571E-2</v>
      </c>
      <c r="R13" s="33">
        <f>R12/(J13*3+I13)</f>
        <v>6.41025641025641E-3</v>
      </c>
      <c r="S13" s="33">
        <f>S12/(D12)</f>
        <v>0</v>
      </c>
      <c r="T13" s="33">
        <f>T12/(G13*3+F13)</f>
        <v>0</v>
      </c>
      <c r="U13" s="33">
        <f>U12/H12</f>
        <v>0</v>
      </c>
      <c r="V13" s="33">
        <f>V12/(J13*3+I13)</f>
        <v>0</v>
      </c>
      <c r="W13" s="33">
        <f>W12/(D12)</f>
        <v>4.807692307692308E-3</v>
      </c>
      <c r="X13" s="33">
        <f>X12/(G13*3+F13)</f>
        <v>1.001001001001001E-3</v>
      </c>
      <c r="Y13" s="33">
        <f>Y12/H12</f>
        <v>0</v>
      </c>
      <c r="Z13" s="34">
        <f>Z12/(J13*3+I13)</f>
        <v>0</v>
      </c>
      <c r="AA13" s="49">
        <v>15</v>
      </c>
      <c r="AB13" s="50">
        <v>3</v>
      </c>
      <c r="AC13" s="49">
        <v>6</v>
      </c>
      <c r="AD13" s="64">
        <v>3</v>
      </c>
    </row>
    <row r="14" spans="1:31" s="1" customFormat="1" ht="23.25" hidden="1" customHeight="1">
      <c r="A14" s="72"/>
      <c r="B14" s="73"/>
      <c r="C14" s="74"/>
      <c r="D14" s="51">
        <f>IF(OR(D12&gt;F12,AND(D12=0,F12&lt;&gt;0)),0,1)</f>
        <v>1</v>
      </c>
      <c r="E14" s="51"/>
      <c r="F14" s="52"/>
      <c r="G14" s="52"/>
      <c r="H14" s="51">
        <f>IF(OR(H12&gt;I12,AND(H12=0,I12&lt;&gt;0)),0,1)</f>
        <v>1</v>
      </c>
      <c r="I14" s="52"/>
      <c r="J14" s="52"/>
      <c r="K14" s="31">
        <f>IF(OR(K12&gt;L12,AND(K12=0,L12&lt;&gt;0)),0,1)</f>
        <v>1</v>
      </c>
      <c r="L14" s="31"/>
      <c r="M14" s="31">
        <f>IF(OR(M12&gt;N12,AND(M12=0,N12&lt;&gt;0)),0,1)</f>
        <v>1</v>
      </c>
      <c r="N14" s="31"/>
      <c r="O14" s="31">
        <f>IF(OR(O12&gt;P12,AND(O12=0,P12&lt;&gt;0)),0,1)</f>
        <v>1</v>
      </c>
      <c r="P14" s="31"/>
      <c r="Q14" s="31">
        <f>IF(OR(Q12&gt;R12,AND(Q12=0,R12&lt;&gt;0)),0,1)</f>
        <v>1</v>
      </c>
      <c r="R14" s="31"/>
      <c r="S14" s="31">
        <f>IF(OR(S12&gt;T12,AND(S12=0,T12&lt;&gt;0)),0,1)</f>
        <v>1</v>
      </c>
      <c r="T14" s="31"/>
      <c r="U14" s="31">
        <f>IF(OR(U12&gt;V12,AND(U12=0,V12&lt;&gt;0)),0,1)</f>
        <v>1</v>
      </c>
      <c r="V14" s="31"/>
      <c r="W14" s="31">
        <f>IF(OR(W12&gt;X12,AND(W12=0,X12&lt;&gt;0)),0,1)</f>
        <v>1</v>
      </c>
      <c r="X14" s="31"/>
      <c r="Y14" s="31">
        <f>IF(OR(Y12&gt;Z12,AND(Y12=0,Z12&lt;&gt;0)),0,1)</f>
        <v>1</v>
      </c>
      <c r="Z14" s="32"/>
      <c r="AA14" s="62">
        <f>IF(OR(AA13&gt;AA12,AND(AA13=0,AA12&lt;&gt;0)),0,1)</f>
        <v>1</v>
      </c>
      <c r="AB14" s="62">
        <f>IF(OR(AB13&gt;AB12,AND(AB13=0,AB12&lt;&gt;0)),0,1)</f>
        <v>1</v>
      </c>
      <c r="AC14" s="62">
        <f>IF(OR(AC13&gt;AC12,AND(AC13=0,AC12&lt;&gt;0)),0,1)</f>
        <v>1</v>
      </c>
      <c r="AD14" s="63">
        <f>IF(OR(AD13&gt;AD12,AND(AD13=0,AD12&lt;&gt;0)),0,1)</f>
        <v>1</v>
      </c>
    </row>
    <row r="15" spans="1:31" ht="23.25" customHeight="1">
      <c r="A15" s="88" t="s">
        <v>11</v>
      </c>
      <c r="B15" s="90"/>
      <c r="C15" s="91"/>
      <c r="D15" s="132">
        <v>9</v>
      </c>
      <c r="E15" s="133"/>
      <c r="F15" s="136">
        <v>25</v>
      </c>
      <c r="G15" s="136"/>
      <c r="H15" s="136">
        <v>3</v>
      </c>
      <c r="I15" s="137">
        <v>8</v>
      </c>
      <c r="J15" s="133"/>
      <c r="K15" s="64">
        <v>0</v>
      </c>
      <c r="L15" s="64">
        <v>0</v>
      </c>
      <c r="M15" s="64">
        <v>0</v>
      </c>
      <c r="N15" s="64">
        <v>0</v>
      </c>
      <c r="O15" s="64">
        <v>1</v>
      </c>
      <c r="P15" s="64">
        <v>1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64">
        <v>0</v>
      </c>
      <c r="Z15" s="64">
        <v>0</v>
      </c>
      <c r="AA15" s="49">
        <v>3</v>
      </c>
      <c r="AB15" s="50">
        <v>2</v>
      </c>
      <c r="AC15" s="49">
        <v>2</v>
      </c>
      <c r="AD15" s="64">
        <v>0</v>
      </c>
    </row>
    <row r="16" spans="1:31" ht="23.25" customHeight="1">
      <c r="A16" s="88"/>
      <c r="B16" s="90"/>
      <c r="C16" s="91"/>
      <c r="D16" s="134"/>
      <c r="E16" s="135"/>
      <c r="F16" s="136"/>
      <c r="G16" s="136"/>
      <c r="H16" s="136"/>
      <c r="I16" s="138"/>
      <c r="J16" s="135"/>
      <c r="K16" s="33">
        <f>K15/D15</f>
        <v>0</v>
      </c>
      <c r="L16" s="33">
        <f>L15/F15</f>
        <v>0</v>
      </c>
      <c r="M16" s="33">
        <f>M15/H15</f>
        <v>0</v>
      </c>
      <c r="N16" s="33">
        <f>N15/I15</f>
        <v>0</v>
      </c>
      <c r="O16" s="33">
        <f>O15/D15</f>
        <v>0.1111111111111111</v>
      </c>
      <c r="P16" s="33">
        <f>P15/F15</f>
        <v>0.04</v>
      </c>
      <c r="Q16" s="33">
        <f>Q15/H15</f>
        <v>0</v>
      </c>
      <c r="R16" s="33">
        <f>R15/I15</f>
        <v>0</v>
      </c>
      <c r="S16" s="33">
        <f>S15/(D15)</f>
        <v>0</v>
      </c>
      <c r="T16" s="33">
        <f>T15/(F15)</f>
        <v>0</v>
      </c>
      <c r="U16" s="33">
        <f>U15/H15</f>
        <v>0</v>
      </c>
      <c r="V16" s="33">
        <f>V15/I15</f>
        <v>0</v>
      </c>
      <c r="W16" s="33">
        <f>W15/(D15)</f>
        <v>0</v>
      </c>
      <c r="X16" s="33">
        <f>X15/(F15)</f>
        <v>0</v>
      </c>
      <c r="Y16" s="33">
        <f>Y15/H15</f>
        <v>0</v>
      </c>
      <c r="Z16" s="34">
        <f>Z15/I15</f>
        <v>0</v>
      </c>
      <c r="AA16" s="49">
        <v>2</v>
      </c>
      <c r="AB16" s="50">
        <v>1</v>
      </c>
      <c r="AC16" s="49">
        <v>1</v>
      </c>
      <c r="AD16" s="64">
        <v>0</v>
      </c>
    </row>
    <row r="17" spans="1:32" s="1" customFormat="1" ht="23.25" hidden="1" customHeight="1">
      <c r="A17" s="66"/>
      <c r="B17" s="66"/>
      <c r="C17" s="66"/>
      <c r="D17" s="25">
        <f>IF(OR(D15&gt;F15,AND(D15=0,F15&lt;&gt;0)),0,1)</f>
        <v>1</v>
      </c>
      <c r="E17" s="25"/>
      <c r="F17" s="67"/>
      <c r="G17" s="67"/>
      <c r="H17" s="25">
        <f>IF(OR(H15&gt;I15,AND(H15=0,I15&lt;&gt;0)),0,1)</f>
        <v>1</v>
      </c>
      <c r="I17" s="67"/>
      <c r="J17" s="67"/>
      <c r="K17" s="68">
        <f>IF(OR(K15&gt;L15,AND(K15=0,L15&lt;&gt;0)),0,1)</f>
        <v>1</v>
      </c>
      <c r="L17" s="69"/>
      <c r="M17" s="68">
        <f>IF(OR(M15&gt;N15,AND(M15=0,N15&lt;&gt;0)),0,1)</f>
        <v>1</v>
      </c>
      <c r="N17" s="69"/>
      <c r="O17" s="68">
        <f>IF(OR(O15&gt;P15,AND(O15=0,P15&lt;&gt;0)),0,1)</f>
        <v>1</v>
      </c>
      <c r="P17" s="69"/>
      <c r="Q17" s="68">
        <f>IF(OR(Q15&gt;R15,AND(Q15=0,R15&lt;&gt;0)),0,1)</f>
        <v>1</v>
      </c>
      <c r="R17" s="69"/>
      <c r="S17" s="68">
        <f>IF(OR(S15&gt;T15,AND(S15=0,T15&lt;&gt;0)),0,1)</f>
        <v>1</v>
      </c>
      <c r="T17" s="69"/>
      <c r="U17" s="68">
        <f>IF(OR(U15&gt;V15,AND(U15=0,V15&lt;&gt;0)),0,1)</f>
        <v>1</v>
      </c>
      <c r="V17" s="69"/>
      <c r="W17" s="68">
        <f>IF(OR(W15&gt;X15,AND(W15=0,X15&lt;&gt;0)),0,1)</f>
        <v>1</v>
      </c>
      <c r="X17" s="69"/>
      <c r="Y17" s="68">
        <f>IF(OR(Y15&gt;Z15,AND(Y15=0,Z15&lt;&gt;0)),0,1)</f>
        <v>1</v>
      </c>
      <c r="Z17" s="70"/>
      <c r="AA17" s="71">
        <f>IF(OR(AA16&gt;AA15,AND(AA16=0,AA15&lt;&gt;0)),0,1)</f>
        <v>1</v>
      </c>
      <c r="AB17" s="71">
        <f t="shared" ref="AB17:AD17" si="0">IF(OR(AB16&gt;AB15,AND(AB16=0,AB15&lt;&gt;0)),0,1)</f>
        <v>1</v>
      </c>
      <c r="AC17" s="71">
        <f t="shared" si="0"/>
        <v>1</v>
      </c>
      <c r="AD17" s="71">
        <f t="shared" si="0"/>
        <v>1</v>
      </c>
      <c r="AE17" s="21"/>
      <c r="AF17" s="21"/>
    </row>
    <row r="18" spans="1:32" ht="13.5" customHeight="1">
      <c r="A18" s="9"/>
      <c r="B18" s="9"/>
      <c r="C18" s="9"/>
      <c r="D18" s="26"/>
      <c r="E18" s="26"/>
      <c r="F18" s="27"/>
      <c r="G18" s="27"/>
      <c r="H18" s="26"/>
      <c r="I18" s="27"/>
      <c r="J18" s="27"/>
      <c r="K18" s="11"/>
      <c r="L18" s="10"/>
      <c r="M18" s="11"/>
      <c r="N18" s="10"/>
      <c r="O18" s="11"/>
      <c r="P18" s="10"/>
      <c r="Q18" s="11"/>
      <c r="R18" s="10"/>
      <c r="S18" s="10"/>
      <c r="T18" s="10"/>
      <c r="U18" s="10"/>
      <c r="V18" s="10"/>
      <c r="W18" s="11"/>
      <c r="X18" s="10"/>
      <c r="Y18" s="11"/>
      <c r="Z18" s="10"/>
      <c r="AA18" s="27"/>
      <c r="AB18" s="27"/>
      <c r="AC18" s="27"/>
      <c r="AD18" s="27"/>
      <c r="AE18" s="8"/>
      <c r="AF18" s="8"/>
    </row>
    <row r="19" spans="1:32">
      <c r="H19" s="43"/>
    </row>
    <row r="20" spans="1:32">
      <c r="A20" s="42" t="s">
        <v>16</v>
      </c>
      <c r="B20" s="5"/>
      <c r="C20" s="5"/>
      <c r="D20" s="5"/>
      <c r="E20" s="5"/>
      <c r="F20" s="5"/>
      <c r="G20" s="5"/>
    </row>
    <row r="21" spans="1:32" ht="30" customHeight="1">
      <c r="A21" s="106" t="s">
        <v>17</v>
      </c>
      <c r="B21" s="121"/>
      <c r="C21" s="107"/>
      <c r="D21" s="104" t="s">
        <v>13</v>
      </c>
      <c r="E21" s="104"/>
      <c r="F21" s="104"/>
      <c r="G21" s="104"/>
      <c r="H21" s="104"/>
      <c r="I21" s="104"/>
      <c r="J21" s="105"/>
      <c r="K21" s="88" t="s">
        <v>40</v>
      </c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89" t="s">
        <v>0</v>
      </c>
      <c r="AB21" s="88"/>
      <c r="AC21" s="89" t="s">
        <v>1</v>
      </c>
      <c r="AD21" s="79"/>
      <c r="AE21" s="6"/>
    </row>
    <row r="22" spans="1:32" ht="30" customHeight="1">
      <c r="A22" s="123"/>
      <c r="B22" s="124"/>
      <c r="C22" s="125"/>
      <c r="D22" s="90" t="s">
        <v>2</v>
      </c>
      <c r="E22" s="90"/>
      <c r="F22" s="90"/>
      <c r="G22" s="91"/>
      <c r="H22" s="88" t="s">
        <v>3</v>
      </c>
      <c r="I22" s="90"/>
      <c r="J22" s="91"/>
      <c r="K22" s="88" t="s">
        <v>14</v>
      </c>
      <c r="L22" s="90"/>
      <c r="M22" s="90"/>
      <c r="N22" s="91"/>
      <c r="O22" s="88" t="s">
        <v>4</v>
      </c>
      <c r="P22" s="90"/>
      <c r="Q22" s="90"/>
      <c r="R22" s="91"/>
      <c r="S22" s="88" t="s">
        <v>21</v>
      </c>
      <c r="T22" s="90"/>
      <c r="U22" s="90"/>
      <c r="V22" s="91"/>
      <c r="W22" s="118" t="s">
        <v>32</v>
      </c>
      <c r="X22" s="119"/>
      <c r="Y22" s="119"/>
      <c r="Z22" s="120"/>
      <c r="AA22" s="97" t="s">
        <v>41</v>
      </c>
      <c r="AB22" s="98"/>
      <c r="AC22" s="97" t="s">
        <v>41</v>
      </c>
      <c r="AD22" s="99"/>
      <c r="AE22" s="6"/>
    </row>
    <row r="23" spans="1:32" ht="22.5" customHeight="1">
      <c r="A23" s="123"/>
      <c r="B23" s="124"/>
      <c r="C23" s="125"/>
      <c r="D23" s="121" t="s">
        <v>35</v>
      </c>
      <c r="E23" s="107"/>
      <c r="F23" s="88" t="s">
        <v>5</v>
      </c>
      <c r="G23" s="91"/>
      <c r="H23" s="112" t="s">
        <v>35</v>
      </c>
      <c r="I23" s="79" t="s">
        <v>5</v>
      </c>
      <c r="J23" s="79"/>
      <c r="K23" s="79" t="s">
        <v>2</v>
      </c>
      <c r="L23" s="79"/>
      <c r="M23" s="79" t="s">
        <v>7</v>
      </c>
      <c r="N23" s="79"/>
      <c r="O23" s="79" t="s">
        <v>2</v>
      </c>
      <c r="P23" s="79"/>
      <c r="Q23" s="79" t="s">
        <v>7</v>
      </c>
      <c r="R23" s="79"/>
      <c r="S23" s="79" t="s">
        <v>2</v>
      </c>
      <c r="T23" s="79"/>
      <c r="U23" s="79" t="s">
        <v>7</v>
      </c>
      <c r="V23" s="79"/>
      <c r="W23" s="79" t="s">
        <v>2</v>
      </c>
      <c r="X23" s="79"/>
      <c r="Y23" s="79" t="s">
        <v>7</v>
      </c>
      <c r="Z23" s="88"/>
      <c r="AA23" s="89" t="s">
        <v>8</v>
      </c>
      <c r="AB23" s="88" t="s">
        <v>3</v>
      </c>
      <c r="AC23" s="89" t="s">
        <v>8</v>
      </c>
      <c r="AD23" s="79" t="s">
        <v>3</v>
      </c>
      <c r="AE23" s="6"/>
    </row>
    <row r="24" spans="1:32" ht="30" customHeight="1">
      <c r="A24" s="108"/>
      <c r="B24" s="122"/>
      <c r="C24" s="109"/>
      <c r="D24" s="122"/>
      <c r="E24" s="109"/>
      <c r="F24" s="59" t="s">
        <v>36</v>
      </c>
      <c r="G24" s="40" t="s">
        <v>37</v>
      </c>
      <c r="H24" s="78"/>
      <c r="I24" s="60" t="s">
        <v>36</v>
      </c>
      <c r="J24" s="60" t="s">
        <v>37</v>
      </c>
      <c r="K24" s="57" t="s">
        <v>6</v>
      </c>
      <c r="L24" s="57" t="s">
        <v>9</v>
      </c>
      <c r="M24" s="57" t="s">
        <v>6</v>
      </c>
      <c r="N24" s="57" t="s">
        <v>9</v>
      </c>
      <c r="O24" s="57" t="s">
        <v>6</v>
      </c>
      <c r="P24" s="57" t="s">
        <v>9</v>
      </c>
      <c r="Q24" s="57" t="s">
        <v>6</v>
      </c>
      <c r="R24" s="57" t="s">
        <v>9</v>
      </c>
      <c r="S24" s="57" t="s">
        <v>6</v>
      </c>
      <c r="T24" s="57" t="s">
        <v>9</v>
      </c>
      <c r="U24" s="57" t="s">
        <v>6</v>
      </c>
      <c r="V24" s="57" t="s">
        <v>9</v>
      </c>
      <c r="W24" s="57" t="s">
        <v>6</v>
      </c>
      <c r="X24" s="57" t="s">
        <v>9</v>
      </c>
      <c r="Y24" s="57" t="s">
        <v>6</v>
      </c>
      <c r="Z24" s="55" t="s">
        <v>9</v>
      </c>
      <c r="AA24" s="89"/>
      <c r="AB24" s="88"/>
      <c r="AC24" s="89"/>
      <c r="AD24" s="79"/>
    </row>
    <row r="25" spans="1:32" ht="23.25" customHeight="1">
      <c r="A25" s="113" t="s">
        <v>10</v>
      </c>
      <c r="B25" s="114"/>
      <c r="C25" s="110"/>
      <c r="D25" s="132">
        <v>35</v>
      </c>
      <c r="E25" s="133"/>
      <c r="F25" s="117">
        <f>F26+G26</f>
        <v>42</v>
      </c>
      <c r="G25" s="117"/>
      <c r="H25" s="136">
        <v>7</v>
      </c>
      <c r="I25" s="117">
        <f>I26+J26</f>
        <v>8</v>
      </c>
      <c r="J25" s="117"/>
      <c r="K25" s="64">
        <v>1</v>
      </c>
      <c r="L25" s="64">
        <v>1</v>
      </c>
      <c r="M25" s="64">
        <v>1</v>
      </c>
      <c r="N25" s="64">
        <v>1</v>
      </c>
      <c r="O25" s="64">
        <v>1</v>
      </c>
      <c r="P25" s="64">
        <v>1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64">
        <v>0</v>
      </c>
      <c r="X25" s="64">
        <v>0</v>
      </c>
      <c r="Y25" s="64">
        <v>0</v>
      </c>
      <c r="Z25" s="64">
        <v>0</v>
      </c>
      <c r="AA25" s="49">
        <v>5</v>
      </c>
      <c r="AB25" s="50">
        <v>2</v>
      </c>
      <c r="AC25" s="49">
        <v>2</v>
      </c>
      <c r="AD25" s="64">
        <v>1</v>
      </c>
    </row>
    <row r="26" spans="1:32" ht="23.25" customHeight="1">
      <c r="A26" s="111"/>
      <c r="B26" s="92"/>
      <c r="C26" s="93"/>
      <c r="D26" s="134"/>
      <c r="E26" s="135"/>
      <c r="F26" s="65">
        <v>3</v>
      </c>
      <c r="G26" s="65">
        <v>39</v>
      </c>
      <c r="H26" s="136"/>
      <c r="I26" s="65">
        <v>2</v>
      </c>
      <c r="J26" s="65">
        <v>6</v>
      </c>
      <c r="K26" s="33">
        <f>K25/(D25)</f>
        <v>2.8571428571428571E-2</v>
      </c>
      <c r="L26" s="33">
        <f>L25/(G26*3+F26)</f>
        <v>8.3333333333333332E-3</v>
      </c>
      <c r="M26" s="33">
        <f>M25/(H25)</f>
        <v>0.14285714285714285</v>
      </c>
      <c r="N26" s="33">
        <f>N25/(J26*3+I26)</f>
        <v>0.05</v>
      </c>
      <c r="O26" s="33">
        <f>O25/(D25)</f>
        <v>2.8571428571428571E-2</v>
      </c>
      <c r="P26" s="33">
        <f>P25/(G26*3+F26)</f>
        <v>8.3333333333333332E-3</v>
      </c>
      <c r="Q26" s="33">
        <f>Q25/H25</f>
        <v>0</v>
      </c>
      <c r="R26" s="33">
        <f>R25/(J26*3+I26)</f>
        <v>0</v>
      </c>
      <c r="S26" s="33">
        <f>S25/(D25)</f>
        <v>0</v>
      </c>
      <c r="T26" s="33">
        <f>T25/(G26*3+F26)</f>
        <v>0</v>
      </c>
      <c r="U26" s="33">
        <f>U25/H25</f>
        <v>0</v>
      </c>
      <c r="V26" s="33">
        <f>V25/(J26*3+I26)</f>
        <v>0</v>
      </c>
      <c r="W26" s="33">
        <f>W25/(D25)</f>
        <v>0</v>
      </c>
      <c r="X26" s="33">
        <f>X25/(G26*3+F26)</f>
        <v>0</v>
      </c>
      <c r="Y26" s="33">
        <f>Y25/H25</f>
        <v>0</v>
      </c>
      <c r="Z26" s="34">
        <f>Z25/(J26*3+I26)</f>
        <v>0</v>
      </c>
      <c r="AA26" s="49">
        <v>3</v>
      </c>
      <c r="AB26" s="50">
        <v>2</v>
      </c>
      <c r="AC26" s="49">
        <v>2</v>
      </c>
      <c r="AD26" s="64">
        <v>1</v>
      </c>
    </row>
    <row r="27" spans="1:32" ht="23.25" hidden="1" customHeight="1">
      <c r="A27" s="55"/>
      <c r="B27" s="54"/>
      <c r="C27" s="58"/>
      <c r="D27" s="53">
        <f>IF(OR(D25&gt;F25,AND(D25=0,F25&lt;&gt;0)),0,1)</f>
        <v>1</v>
      </c>
      <c r="E27" s="53"/>
      <c r="F27" s="32"/>
      <c r="G27" s="32"/>
      <c r="H27" s="53">
        <f>IF(OR(H25&gt;I25,AND(H25=0,I25&lt;&gt;0)),0,1)</f>
        <v>1</v>
      </c>
      <c r="I27" s="32"/>
      <c r="J27" s="32"/>
      <c r="K27" s="31">
        <f>IF(OR(K25&gt;L25,AND(K25=0,L25&lt;&gt;0)),0,1)</f>
        <v>1</v>
      </c>
      <c r="L27" s="31"/>
      <c r="M27" s="31">
        <f>IF(OR(M25&gt;N25,AND(M25=0,N25&lt;&gt;0)),0,1)</f>
        <v>1</v>
      </c>
      <c r="N27" s="31"/>
      <c r="O27" s="31">
        <f>IF(OR(O25&gt;P25,AND(O25=0,P25&lt;&gt;0)),0,1)</f>
        <v>1</v>
      </c>
      <c r="P27" s="31"/>
      <c r="Q27" s="31">
        <f>IF(OR(Q25&gt;R25,AND(Q25=0,R25&lt;&gt;0)),0,1)</f>
        <v>1</v>
      </c>
      <c r="R27" s="31"/>
      <c r="S27" s="31">
        <f>IF(OR(S25&gt;T25,AND(S25=0,T25&lt;&gt;0)),0,1)</f>
        <v>1</v>
      </c>
      <c r="T27" s="31"/>
      <c r="U27" s="31">
        <f>IF(OR(U25&gt;V25,AND(U25=0,V25&lt;&gt;0)),0,1)</f>
        <v>1</v>
      </c>
      <c r="V27" s="31"/>
      <c r="W27" s="31">
        <f>IF(OR(W25&gt;X25,AND(W25=0,X25&lt;&gt;0)),0,1)</f>
        <v>1</v>
      </c>
      <c r="X27" s="31"/>
      <c r="Y27" s="31">
        <f>IF(OR(Y25&gt;Z25,AND(Y25=0,Z25&lt;&gt;0)),0,1)</f>
        <v>1</v>
      </c>
      <c r="Z27" s="32"/>
      <c r="AA27" s="62">
        <f>IF(OR(AA26&gt;AA25,AND(AA26=0,AA25&lt;&gt;0)),0,1)</f>
        <v>1</v>
      </c>
      <c r="AB27" s="62">
        <f t="shared" ref="AB27:AD27" si="1">IF(OR(AB26&gt;AB25,AND(AB26=0,AB25&lt;&gt;0)),0,1)</f>
        <v>1</v>
      </c>
      <c r="AC27" s="62">
        <f t="shared" si="1"/>
        <v>1</v>
      </c>
      <c r="AD27" s="63">
        <f t="shared" si="1"/>
        <v>1</v>
      </c>
    </row>
    <row r="28" spans="1:32" ht="23.25" customHeight="1">
      <c r="A28" s="113" t="s">
        <v>11</v>
      </c>
      <c r="B28" s="114"/>
      <c r="C28" s="110"/>
      <c r="D28" s="132">
        <v>5</v>
      </c>
      <c r="E28" s="133"/>
      <c r="F28" s="136">
        <v>7</v>
      </c>
      <c r="G28" s="136"/>
      <c r="H28" s="136">
        <v>2</v>
      </c>
      <c r="I28" s="137">
        <v>3</v>
      </c>
      <c r="J28" s="133"/>
      <c r="K28" s="64">
        <v>0</v>
      </c>
      <c r="L28" s="64">
        <v>0</v>
      </c>
      <c r="M28" s="64">
        <v>0</v>
      </c>
      <c r="N28" s="64">
        <v>0</v>
      </c>
      <c r="O28" s="64">
        <v>1</v>
      </c>
      <c r="P28" s="64">
        <v>1</v>
      </c>
      <c r="Q28" s="64">
        <v>0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  <c r="AA28" s="49">
        <v>1</v>
      </c>
      <c r="AB28" s="50">
        <v>1</v>
      </c>
      <c r="AC28" s="49">
        <v>1</v>
      </c>
      <c r="AD28" s="64">
        <v>0</v>
      </c>
    </row>
    <row r="29" spans="1:32" ht="23.25" customHeight="1">
      <c r="A29" s="111"/>
      <c r="B29" s="92"/>
      <c r="C29" s="93"/>
      <c r="D29" s="134"/>
      <c r="E29" s="135"/>
      <c r="F29" s="136"/>
      <c r="G29" s="136"/>
      <c r="H29" s="136"/>
      <c r="I29" s="138"/>
      <c r="J29" s="135"/>
      <c r="K29" s="33">
        <f>K28/D28</f>
        <v>0</v>
      </c>
      <c r="L29" s="33">
        <f>L28/F28</f>
        <v>0</v>
      </c>
      <c r="M29" s="33">
        <f>M28/H28</f>
        <v>0</v>
      </c>
      <c r="N29" s="33">
        <f>N28/I28</f>
        <v>0</v>
      </c>
      <c r="O29" s="33">
        <f>O28/D28</f>
        <v>0.2</v>
      </c>
      <c r="P29" s="33">
        <f>P28/F28</f>
        <v>0.14285714285714285</v>
      </c>
      <c r="Q29" s="33">
        <f>Q28/H28</f>
        <v>0</v>
      </c>
      <c r="R29" s="33">
        <f>R28/I28</f>
        <v>0</v>
      </c>
      <c r="S29" s="33">
        <f>S28/(D28)</f>
        <v>0</v>
      </c>
      <c r="T29" s="33">
        <f>T28/(F28)</f>
        <v>0</v>
      </c>
      <c r="U29" s="33">
        <f>U28/H28</f>
        <v>0</v>
      </c>
      <c r="V29" s="33">
        <f>V28/I28</f>
        <v>0</v>
      </c>
      <c r="W29" s="33">
        <f>W28/(D28)</f>
        <v>0</v>
      </c>
      <c r="X29" s="33">
        <f>X28/(F28)</f>
        <v>0</v>
      </c>
      <c r="Y29" s="33">
        <f>Y28/H28</f>
        <v>0</v>
      </c>
      <c r="Z29" s="34">
        <f>Z28/I28</f>
        <v>0</v>
      </c>
      <c r="AA29" s="49">
        <v>1</v>
      </c>
      <c r="AB29" s="50">
        <v>1</v>
      </c>
      <c r="AC29" s="49">
        <v>1</v>
      </c>
      <c r="AD29" s="64">
        <v>0</v>
      </c>
    </row>
    <row r="30" spans="1:32" s="1" customFormat="1" ht="23.25" hidden="1" customHeight="1">
      <c r="A30" s="66"/>
      <c r="B30" s="66"/>
      <c r="C30" s="66"/>
      <c r="D30" s="25">
        <f>IF(OR(D28&gt;F28,AND(D28=0,F28&lt;&gt;0)),0,1)</f>
        <v>1</v>
      </c>
      <c r="E30" s="25"/>
      <c r="F30" s="67"/>
      <c r="G30" s="67"/>
      <c r="H30" s="25">
        <f>IF(OR(H28&gt;I28,AND(H28=0,I28&lt;&gt;0)),0,1)</f>
        <v>1</v>
      </c>
      <c r="I30" s="67"/>
      <c r="J30" s="67"/>
      <c r="K30" s="68">
        <f>IF(OR(K28&gt;L28,AND(K28=0,L28&lt;&gt;0)),0,1)</f>
        <v>1</v>
      </c>
      <c r="L30" s="69"/>
      <c r="M30" s="68">
        <f>IF(OR(M28&gt;N28,AND(M28=0,N28&lt;&gt;0)),0,1)</f>
        <v>1</v>
      </c>
      <c r="N30" s="69"/>
      <c r="O30" s="68">
        <f>IF(OR(O28&gt;P28,AND(O28=0,P28&lt;&gt;0)),0,1)</f>
        <v>1</v>
      </c>
      <c r="P30" s="69"/>
      <c r="Q30" s="68">
        <f>IF(OR(Q28&gt;R28,AND(Q28=0,R28&lt;&gt;0)),0,1)</f>
        <v>1</v>
      </c>
      <c r="R30" s="69"/>
      <c r="S30" s="68">
        <f>IF(OR(S28&gt;T28,AND(S28=0,T28&lt;&gt;0)),0,1)</f>
        <v>1</v>
      </c>
      <c r="T30" s="69"/>
      <c r="U30" s="68">
        <f>IF(OR(U28&gt;V28,AND(U28=0,V28&lt;&gt;0)),0,1)</f>
        <v>1</v>
      </c>
      <c r="V30" s="69"/>
      <c r="W30" s="68">
        <f>IF(OR(W28&gt;X28,AND(W28=0,X28&lt;&gt;0)),0,1)</f>
        <v>1</v>
      </c>
      <c r="X30" s="69"/>
      <c r="Y30" s="68">
        <f>IF(OR(Y28&gt;Z28,AND(Y28=0,Z28&lt;&gt;0)),0,1)</f>
        <v>1</v>
      </c>
      <c r="Z30" s="70"/>
      <c r="AA30" s="71">
        <f>IF(OR(AA29&gt;AA28,AND(AA29=0,AA28&lt;&gt;0)),0,1)</f>
        <v>1</v>
      </c>
      <c r="AB30" s="71">
        <f t="shared" ref="AB30:AD30" si="2">IF(OR(AB29&gt;AB28,AND(AB29=0,AB28&lt;&gt;0)),0,1)</f>
        <v>1</v>
      </c>
      <c r="AC30" s="71">
        <f t="shared" si="2"/>
        <v>1</v>
      </c>
      <c r="AD30" s="71">
        <f t="shared" si="2"/>
        <v>1</v>
      </c>
    </row>
    <row r="31" spans="1:32">
      <c r="Z31" s="6"/>
      <c r="AA31" s="6"/>
      <c r="AB31" s="6"/>
      <c r="AC31" s="6"/>
      <c r="AD31" s="6"/>
    </row>
    <row r="32" spans="1:32">
      <c r="Z32" s="6"/>
      <c r="AA32" s="6"/>
      <c r="AB32" s="6"/>
      <c r="AC32" s="6"/>
      <c r="AD32" s="6"/>
    </row>
    <row r="33" spans="1:31">
      <c r="A33" s="87" t="s">
        <v>12</v>
      </c>
      <c r="B33" s="87"/>
      <c r="C33" s="87"/>
      <c r="D33" s="87"/>
      <c r="E33" s="87"/>
      <c r="F33" s="87"/>
      <c r="G33" s="87"/>
      <c r="H33" s="8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1">
      <c r="A34" s="87" t="s">
        <v>26</v>
      </c>
      <c r="B34" s="87"/>
      <c r="C34" s="87"/>
      <c r="D34" s="87"/>
      <c r="E34" s="87"/>
      <c r="F34" s="87"/>
      <c r="G34" s="87"/>
      <c r="H34" s="87"/>
      <c r="I34" s="87"/>
    </row>
    <row r="35" spans="1:31">
      <c r="A35" s="87" t="s">
        <v>27</v>
      </c>
      <c r="B35" s="87"/>
      <c r="C35" s="87"/>
      <c r="D35" s="87"/>
      <c r="E35" s="87"/>
      <c r="F35" s="87"/>
      <c r="G35" s="87"/>
      <c r="H35" s="87"/>
    </row>
    <row r="36" spans="1:31">
      <c r="A36" s="56" t="s">
        <v>29</v>
      </c>
      <c r="B36" s="56"/>
      <c r="C36" s="12"/>
      <c r="D36" s="13"/>
      <c r="E36" s="56" t="s">
        <v>48</v>
      </c>
      <c r="F36" s="56"/>
      <c r="G36" s="56"/>
      <c r="H36" s="56"/>
    </row>
    <row r="37" spans="1:31">
      <c r="A37" s="56"/>
      <c r="B37" s="56"/>
      <c r="C37" s="56"/>
      <c r="D37" s="56"/>
      <c r="E37" s="56"/>
      <c r="F37" s="56"/>
      <c r="G37" s="56"/>
    </row>
    <row r="38" spans="1:31">
      <c r="A38" s="100" t="s">
        <v>42</v>
      </c>
      <c r="B38" s="100"/>
      <c r="C38" s="100"/>
      <c r="D38" s="101"/>
      <c r="E38" s="101"/>
      <c r="F38" s="101"/>
      <c r="G38" s="101"/>
    </row>
    <row r="39" spans="1:31" ht="30" customHeight="1">
      <c r="A39" s="102" t="s">
        <v>17</v>
      </c>
      <c r="B39" s="103"/>
      <c r="C39" s="103"/>
      <c r="D39" s="96" t="s">
        <v>13</v>
      </c>
      <c r="E39" s="104"/>
      <c r="F39" s="104"/>
      <c r="G39" s="104"/>
      <c r="H39" s="104"/>
      <c r="I39" s="104"/>
      <c r="J39" s="105"/>
      <c r="K39" s="88" t="s">
        <v>40</v>
      </c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89" t="s">
        <v>0</v>
      </c>
      <c r="AB39" s="88"/>
      <c r="AC39" s="89" t="s">
        <v>1</v>
      </c>
      <c r="AD39" s="79"/>
      <c r="AE39" s="6"/>
    </row>
    <row r="40" spans="1:31" ht="30" customHeight="1">
      <c r="A40" s="102"/>
      <c r="B40" s="103"/>
      <c r="C40" s="103"/>
      <c r="D40" s="88" t="s">
        <v>2</v>
      </c>
      <c r="E40" s="90"/>
      <c r="F40" s="90"/>
      <c r="G40" s="91"/>
      <c r="H40" s="92" t="s">
        <v>3</v>
      </c>
      <c r="I40" s="92"/>
      <c r="J40" s="93"/>
      <c r="K40" s="79" t="s">
        <v>14</v>
      </c>
      <c r="L40" s="79"/>
      <c r="M40" s="79"/>
      <c r="N40" s="79"/>
      <c r="O40" s="79" t="s">
        <v>4</v>
      </c>
      <c r="P40" s="79"/>
      <c r="Q40" s="79"/>
      <c r="R40" s="79"/>
      <c r="S40" s="79" t="s">
        <v>21</v>
      </c>
      <c r="T40" s="79"/>
      <c r="U40" s="79"/>
      <c r="V40" s="79"/>
      <c r="W40" s="94" t="s">
        <v>32</v>
      </c>
      <c r="X40" s="95"/>
      <c r="Y40" s="95"/>
      <c r="Z40" s="96"/>
      <c r="AA40" s="97" t="s">
        <v>41</v>
      </c>
      <c r="AB40" s="98"/>
      <c r="AC40" s="97" t="s">
        <v>41</v>
      </c>
      <c r="AD40" s="99"/>
      <c r="AE40" s="6"/>
    </row>
    <row r="41" spans="1:31" ht="22.5" customHeight="1">
      <c r="A41" s="102"/>
      <c r="B41" s="103"/>
      <c r="C41" s="103"/>
      <c r="D41" s="106" t="s">
        <v>35</v>
      </c>
      <c r="E41" s="107"/>
      <c r="F41" s="106" t="s">
        <v>38</v>
      </c>
      <c r="G41" s="110"/>
      <c r="H41" s="112" t="s">
        <v>35</v>
      </c>
      <c r="I41" s="78" t="s">
        <v>38</v>
      </c>
      <c r="J41" s="79"/>
      <c r="K41" s="79" t="s">
        <v>2</v>
      </c>
      <c r="L41" s="79"/>
      <c r="M41" s="79" t="s">
        <v>7</v>
      </c>
      <c r="N41" s="79"/>
      <c r="O41" s="79" t="s">
        <v>2</v>
      </c>
      <c r="P41" s="79"/>
      <c r="Q41" s="79" t="s">
        <v>7</v>
      </c>
      <c r="R41" s="79"/>
      <c r="S41" s="79" t="s">
        <v>2</v>
      </c>
      <c r="T41" s="79"/>
      <c r="U41" s="79" t="s">
        <v>7</v>
      </c>
      <c r="V41" s="79"/>
      <c r="W41" s="79" t="s">
        <v>2</v>
      </c>
      <c r="X41" s="79"/>
      <c r="Y41" s="79" t="s">
        <v>7</v>
      </c>
      <c r="Z41" s="88"/>
      <c r="AA41" s="89" t="s">
        <v>8</v>
      </c>
      <c r="AB41" s="88" t="s">
        <v>3</v>
      </c>
      <c r="AC41" s="89" t="s">
        <v>8</v>
      </c>
      <c r="AD41" s="79" t="s">
        <v>3</v>
      </c>
      <c r="AE41" s="6"/>
    </row>
    <row r="42" spans="1:31" ht="30" customHeight="1">
      <c r="A42" s="102"/>
      <c r="B42" s="103"/>
      <c r="C42" s="103"/>
      <c r="D42" s="108"/>
      <c r="E42" s="109"/>
      <c r="F42" s="111"/>
      <c r="G42" s="93"/>
      <c r="H42" s="112"/>
      <c r="I42" s="79"/>
      <c r="J42" s="79"/>
      <c r="K42" s="57" t="s">
        <v>6</v>
      </c>
      <c r="L42" s="57" t="s">
        <v>9</v>
      </c>
      <c r="M42" s="57" t="s">
        <v>6</v>
      </c>
      <c r="N42" s="57" t="s">
        <v>9</v>
      </c>
      <c r="O42" s="57" t="s">
        <v>6</v>
      </c>
      <c r="P42" s="57" t="s">
        <v>9</v>
      </c>
      <c r="Q42" s="57" t="s">
        <v>6</v>
      </c>
      <c r="R42" s="57" t="s">
        <v>9</v>
      </c>
      <c r="S42" s="57" t="s">
        <v>6</v>
      </c>
      <c r="T42" s="57" t="s">
        <v>9</v>
      </c>
      <c r="U42" s="57" t="s">
        <v>6</v>
      </c>
      <c r="V42" s="57" t="s">
        <v>9</v>
      </c>
      <c r="W42" s="57" t="s">
        <v>6</v>
      </c>
      <c r="X42" s="57" t="s">
        <v>9</v>
      </c>
      <c r="Y42" s="57" t="s">
        <v>6</v>
      </c>
      <c r="Z42" s="55" t="s">
        <v>9</v>
      </c>
      <c r="AA42" s="89"/>
      <c r="AB42" s="88"/>
      <c r="AC42" s="89"/>
      <c r="AD42" s="79"/>
    </row>
    <row r="43" spans="1:31" ht="23.25" customHeight="1">
      <c r="A43" s="78" t="s">
        <v>22</v>
      </c>
      <c r="B43" s="79"/>
      <c r="C43" s="79"/>
      <c r="D43" s="139">
        <v>21</v>
      </c>
      <c r="E43" s="139"/>
      <c r="F43" s="136">
        <v>38</v>
      </c>
      <c r="G43" s="136"/>
      <c r="H43" s="136">
        <v>8</v>
      </c>
      <c r="I43" s="137">
        <v>12</v>
      </c>
      <c r="J43" s="133"/>
      <c r="K43" s="64">
        <v>0</v>
      </c>
      <c r="L43" s="64">
        <v>0</v>
      </c>
      <c r="M43" s="64">
        <v>0</v>
      </c>
      <c r="N43" s="64">
        <v>0</v>
      </c>
      <c r="O43" s="64">
        <v>1</v>
      </c>
      <c r="P43" s="64">
        <v>1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49">
        <v>2</v>
      </c>
      <c r="AB43" s="50">
        <v>2</v>
      </c>
      <c r="AC43" s="49">
        <v>4</v>
      </c>
      <c r="AD43" s="64">
        <v>2</v>
      </c>
    </row>
    <row r="44" spans="1:31" ht="23.25" customHeight="1">
      <c r="A44" s="79"/>
      <c r="B44" s="79"/>
      <c r="C44" s="79"/>
      <c r="D44" s="140"/>
      <c r="E44" s="140"/>
      <c r="F44" s="136"/>
      <c r="G44" s="136"/>
      <c r="H44" s="136"/>
      <c r="I44" s="138"/>
      <c r="J44" s="135"/>
      <c r="K44" s="33">
        <f>K43/(D43)</f>
        <v>0</v>
      </c>
      <c r="L44" s="33">
        <f>L43/F43</f>
        <v>0</v>
      </c>
      <c r="M44" s="33">
        <f>M43/(H43)</f>
        <v>0</v>
      </c>
      <c r="N44" s="33">
        <f>N43/I43</f>
        <v>0</v>
      </c>
      <c r="O44" s="33">
        <f>O43/D43</f>
        <v>4.7619047619047616E-2</v>
      </c>
      <c r="P44" s="33">
        <f>P43/F43</f>
        <v>2.6315789473684209E-2</v>
      </c>
      <c r="Q44" s="33">
        <f>Q43/H43</f>
        <v>0</v>
      </c>
      <c r="R44" s="33">
        <f>R43/I43</f>
        <v>0</v>
      </c>
      <c r="S44" s="33">
        <f>S43/(D43)</f>
        <v>0</v>
      </c>
      <c r="T44" s="33">
        <f>T43/(F43)</f>
        <v>0</v>
      </c>
      <c r="U44" s="33">
        <f>U43/H43</f>
        <v>0</v>
      </c>
      <c r="V44" s="33">
        <f>V43/I43</f>
        <v>0</v>
      </c>
      <c r="W44" s="33">
        <f>W43/(D43)</f>
        <v>0</v>
      </c>
      <c r="X44" s="33">
        <f>X43/(F43)</f>
        <v>0</v>
      </c>
      <c r="Y44" s="33">
        <f>Y43/H43</f>
        <v>0</v>
      </c>
      <c r="Z44" s="34">
        <f>Z43/I43</f>
        <v>0</v>
      </c>
      <c r="AA44" s="49">
        <v>1</v>
      </c>
      <c r="AB44" s="50">
        <v>1</v>
      </c>
      <c r="AC44" s="49">
        <v>2</v>
      </c>
      <c r="AD44" s="64">
        <v>1</v>
      </c>
    </row>
    <row r="45" spans="1:31" s="1" customFormat="1" ht="23.25" hidden="1" customHeight="1">
      <c r="A45" s="66"/>
      <c r="B45" s="66"/>
      <c r="C45" s="66"/>
      <c r="D45" s="66">
        <f>IF(OR(D43&gt;F43,AND(D43=0,F43&lt;&gt;0)),0,1)</f>
        <v>1</v>
      </c>
      <c r="E45" s="66"/>
      <c r="F45" s="75"/>
      <c r="G45" s="75"/>
      <c r="H45" s="66">
        <f>IF(OR(H43&gt;I43,AND(H43=0,I43&lt;&gt;0)),0,1)</f>
        <v>1</v>
      </c>
      <c r="I45" s="75"/>
      <c r="J45" s="75"/>
      <c r="K45" s="68">
        <f>IF(OR(K43&gt;L43,AND(K43=0,L43&lt;&gt;0)),0,1)</f>
        <v>1</v>
      </c>
      <c r="L45" s="69"/>
      <c r="M45" s="68">
        <f>IF(OR(M43&gt;N43,AND(M43=0,N43&lt;&gt;0)),0,1)</f>
        <v>1</v>
      </c>
      <c r="N45" s="69"/>
      <c r="O45" s="68">
        <f>IF(OR(O43&gt;P43,AND(O43=0,P43&lt;&gt;0)),0,1)</f>
        <v>1</v>
      </c>
      <c r="P45" s="69"/>
      <c r="Q45" s="68">
        <f>IF(OR(Q43&gt;R43,AND(Q43=0,R43&lt;&gt;0)),0,1)</f>
        <v>1</v>
      </c>
      <c r="R45" s="69"/>
      <c r="S45" s="68">
        <f>IF(OR(S43&gt;T43,AND(S43=0,T43&lt;&gt;0)),0,1)</f>
        <v>1</v>
      </c>
      <c r="T45" s="69"/>
      <c r="U45" s="68">
        <f>IF(OR(U43&gt;V43,AND(U43=0,V43&lt;&gt;0)),0,1)</f>
        <v>1</v>
      </c>
      <c r="V45" s="69"/>
      <c r="W45" s="68">
        <f>IF(OR(W43&gt;X43,AND(W43=0,X43&lt;&gt;0)),0,1)</f>
        <v>1</v>
      </c>
      <c r="X45" s="69"/>
      <c r="Y45" s="68">
        <f>IF(OR(Y43&gt;Z43,AND(Y43=0,Z43&lt;&gt;0)),0,1)</f>
        <v>1</v>
      </c>
      <c r="Z45" s="70"/>
      <c r="AA45" s="71">
        <f>IF(OR(AA44&gt;AA43,AND(AA44=0,AA43&lt;&gt;0)),0,1)</f>
        <v>1</v>
      </c>
      <c r="AB45" s="71">
        <f t="shared" ref="AB45:AD45" si="3">IF(OR(AB44&gt;AB43,AND(AB44=0,AB43&lt;&gt;0)),0,1)</f>
        <v>1</v>
      </c>
      <c r="AC45" s="71">
        <f t="shared" si="3"/>
        <v>1</v>
      </c>
      <c r="AD45" s="71">
        <f t="shared" si="3"/>
        <v>1</v>
      </c>
    </row>
    <row r="46" spans="1:31">
      <c r="Z46" s="6"/>
      <c r="AA46" s="6"/>
      <c r="AB46" s="6"/>
      <c r="AC46" s="6"/>
      <c r="AD46" s="6"/>
    </row>
    <row r="47" spans="1:31">
      <c r="A47" s="87" t="s">
        <v>12</v>
      </c>
      <c r="B47" s="87"/>
      <c r="C47" s="87"/>
      <c r="D47" s="87"/>
      <c r="E47" s="87"/>
      <c r="F47" s="87"/>
      <c r="G47" s="87"/>
      <c r="H47" s="87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1">
      <c r="A48" s="56" t="s">
        <v>29</v>
      </c>
      <c r="B48" s="56"/>
      <c r="C48" s="12"/>
      <c r="D48" s="13"/>
      <c r="E48" s="56" t="s">
        <v>48</v>
      </c>
      <c r="F48" s="56"/>
      <c r="G48" s="56"/>
      <c r="H48" s="56"/>
    </row>
  </sheetData>
  <sheetProtection algorithmName="SHA-512" hashValue="hqY/lF7k4BibbNkhq25GDe2k2UNJ2Tf68eJA/U5ct52wa1ixXmOo3EVg8T+f8EdDx+872VeMy8IyEUAH/zVW3g==" saltValue="p0zXdjeSaDAOFCum6jS5/Q==" spinCount="100000" sheet="1" objects="1" scenarios="1"/>
  <mergeCells count="120">
    <mergeCell ref="J1:O1"/>
    <mergeCell ref="R1:U1"/>
    <mergeCell ref="A8:C11"/>
    <mergeCell ref="D8:J8"/>
    <mergeCell ref="K8:Z8"/>
    <mergeCell ref="AA8:AB8"/>
    <mergeCell ref="D10:E11"/>
    <mergeCell ref="F10:G10"/>
    <mergeCell ref="H10:H11"/>
    <mergeCell ref="I10:J10"/>
    <mergeCell ref="W10:X10"/>
    <mergeCell ref="Y10:Z10"/>
    <mergeCell ref="AA10:AA11"/>
    <mergeCell ref="AB10:AB11"/>
    <mergeCell ref="R4:U6"/>
    <mergeCell ref="AC8:AD8"/>
    <mergeCell ref="D9:G9"/>
    <mergeCell ref="H9:J9"/>
    <mergeCell ref="K9:N9"/>
    <mergeCell ref="O9:R9"/>
    <mergeCell ref="S9:V9"/>
    <mergeCell ref="W9:Z9"/>
    <mergeCell ref="AA9:AB9"/>
    <mergeCell ref="AC9:AD9"/>
    <mergeCell ref="AC10:AC11"/>
    <mergeCell ref="AD10:AD11"/>
    <mergeCell ref="K10:L10"/>
    <mergeCell ref="M10:N10"/>
    <mergeCell ref="O10:P10"/>
    <mergeCell ref="Q10:R10"/>
    <mergeCell ref="S10:T10"/>
    <mergeCell ref="U10:V10"/>
    <mergeCell ref="A12:C13"/>
    <mergeCell ref="D12:E13"/>
    <mergeCell ref="F12:G12"/>
    <mergeCell ref="H12:H13"/>
    <mergeCell ref="I12:J12"/>
    <mergeCell ref="A15:C16"/>
    <mergeCell ref="D15:E16"/>
    <mergeCell ref="F15:G16"/>
    <mergeCell ref="H15:H16"/>
    <mergeCell ref="I15:J16"/>
    <mergeCell ref="AA22:AB22"/>
    <mergeCell ref="AC22:AD22"/>
    <mergeCell ref="D23:E24"/>
    <mergeCell ref="F23:G23"/>
    <mergeCell ref="H23:H24"/>
    <mergeCell ref="I23:J23"/>
    <mergeCell ref="K23:L23"/>
    <mergeCell ref="M23:N23"/>
    <mergeCell ref="O23:P23"/>
    <mergeCell ref="D22:G22"/>
    <mergeCell ref="H22:J22"/>
    <mergeCell ref="K22:N22"/>
    <mergeCell ref="O22:R22"/>
    <mergeCell ref="S22:V22"/>
    <mergeCell ref="AB23:AB24"/>
    <mergeCell ref="AC23:AC24"/>
    <mergeCell ref="AD23:AD24"/>
    <mergeCell ref="Y23:Z23"/>
    <mergeCell ref="AA23:AA24"/>
    <mergeCell ref="AA21:AB21"/>
    <mergeCell ref="AC21:AD21"/>
    <mergeCell ref="AA39:AB39"/>
    <mergeCell ref="AC39:AD39"/>
    <mergeCell ref="D40:G40"/>
    <mergeCell ref="H40:J40"/>
    <mergeCell ref="K40:N40"/>
    <mergeCell ref="O40:R40"/>
    <mergeCell ref="S40:V40"/>
    <mergeCell ref="W40:Z40"/>
    <mergeCell ref="AA40:AB40"/>
    <mergeCell ref="AC40:AD40"/>
    <mergeCell ref="D39:J39"/>
    <mergeCell ref="K39:Z39"/>
    <mergeCell ref="D25:E26"/>
    <mergeCell ref="F25:G25"/>
    <mergeCell ref="H25:H26"/>
    <mergeCell ref="I25:J25"/>
    <mergeCell ref="Q23:R23"/>
    <mergeCell ref="S23:T23"/>
    <mergeCell ref="U23:V23"/>
    <mergeCell ref="W23:X23"/>
    <mergeCell ref="D21:J21"/>
    <mergeCell ref="K21:Z21"/>
    <mergeCell ref="AA41:AA42"/>
    <mergeCell ref="AB41:AB42"/>
    <mergeCell ref="AC41:AC42"/>
    <mergeCell ref="AD41:AD42"/>
    <mergeCell ref="K41:L41"/>
    <mergeCell ref="M41:N41"/>
    <mergeCell ref="O41:P41"/>
    <mergeCell ref="Q41:R41"/>
    <mergeCell ref="S41:T41"/>
    <mergeCell ref="U41:V41"/>
    <mergeCell ref="A47:H47"/>
    <mergeCell ref="W41:X41"/>
    <mergeCell ref="Y41:Z41"/>
    <mergeCell ref="A34:I34"/>
    <mergeCell ref="A35:H35"/>
    <mergeCell ref="A38:G38"/>
    <mergeCell ref="A39:C42"/>
    <mergeCell ref="D41:E42"/>
    <mergeCell ref="F41:G42"/>
    <mergeCell ref="H41:H42"/>
    <mergeCell ref="I41:J42"/>
    <mergeCell ref="A28:C29"/>
    <mergeCell ref="D28:E29"/>
    <mergeCell ref="F28:G29"/>
    <mergeCell ref="H28:H29"/>
    <mergeCell ref="I28:J29"/>
    <mergeCell ref="A33:H33"/>
    <mergeCell ref="W22:Z22"/>
    <mergeCell ref="A43:C44"/>
    <mergeCell ref="D43:E44"/>
    <mergeCell ref="F43:G44"/>
    <mergeCell ref="H43:H44"/>
    <mergeCell ref="I43:J44"/>
    <mergeCell ref="A25:C26"/>
    <mergeCell ref="A21:C24"/>
  </mergeCells>
  <phoneticPr fontId="1"/>
  <conditionalFormatting sqref="K14">
    <cfRule type="expression" dxfId="160" priority="161">
      <formula>"k10=1"</formula>
    </cfRule>
  </conditionalFormatting>
  <conditionalFormatting sqref="Y14 W14 U14 S14 Q14 O14 M14">
    <cfRule type="expression" dxfId="159" priority="160">
      <formula>"k10=1"</formula>
    </cfRule>
  </conditionalFormatting>
  <conditionalFormatting sqref="K12">
    <cfRule type="expression" dxfId="158" priority="159">
      <formula>K14=0</formula>
    </cfRule>
  </conditionalFormatting>
  <conditionalFormatting sqref="L12">
    <cfRule type="expression" dxfId="157" priority="158">
      <formula>K14=0</formula>
    </cfRule>
  </conditionalFormatting>
  <conditionalFormatting sqref="M12">
    <cfRule type="expression" dxfId="156" priority="157">
      <formula>M14=0</formula>
    </cfRule>
  </conditionalFormatting>
  <conditionalFormatting sqref="O12">
    <cfRule type="expression" dxfId="155" priority="156">
      <formula>O14=0</formula>
    </cfRule>
  </conditionalFormatting>
  <conditionalFormatting sqref="Q12">
    <cfRule type="expression" dxfId="154" priority="155">
      <formula>Q14=0</formula>
    </cfRule>
  </conditionalFormatting>
  <conditionalFormatting sqref="W12">
    <cfRule type="expression" dxfId="153" priority="154">
      <formula>W14=0</formula>
    </cfRule>
  </conditionalFormatting>
  <conditionalFormatting sqref="Y12">
    <cfRule type="expression" dxfId="152" priority="153">
      <formula>Y14=0</formula>
    </cfRule>
  </conditionalFormatting>
  <conditionalFormatting sqref="N12">
    <cfRule type="expression" dxfId="151" priority="152">
      <formula>M14=0</formula>
    </cfRule>
  </conditionalFormatting>
  <conditionalFormatting sqref="P12">
    <cfRule type="expression" dxfId="150" priority="151">
      <formula>O14=0</formula>
    </cfRule>
  </conditionalFormatting>
  <conditionalFormatting sqref="R12">
    <cfRule type="expression" dxfId="149" priority="150">
      <formula>Q14=0</formula>
    </cfRule>
  </conditionalFormatting>
  <conditionalFormatting sqref="X12">
    <cfRule type="expression" dxfId="148" priority="149">
      <formula>W14=0</formula>
    </cfRule>
  </conditionalFormatting>
  <conditionalFormatting sqref="Z12">
    <cfRule type="expression" dxfId="147" priority="148">
      <formula>Y14=0</formula>
    </cfRule>
  </conditionalFormatting>
  <conditionalFormatting sqref="AA12">
    <cfRule type="expression" dxfId="146" priority="147">
      <formula>AA14=0</formula>
    </cfRule>
  </conditionalFormatting>
  <conditionalFormatting sqref="AA13">
    <cfRule type="expression" dxfId="145" priority="146">
      <formula>AA14=0</formula>
    </cfRule>
  </conditionalFormatting>
  <conditionalFormatting sqref="AB12">
    <cfRule type="expression" dxfId="144" priority="145">
      <formula>AB14=0</formula>
    </cfRule>
  </conditionalFormatting>
  <conditionalFormatting sqref="AC12">
    <cfRule type="expression" dxfId="143" priority="144">
      <formula>AC14=0</formula>
    </cfRule>
  </conditionalFormatting>
  <conditionalFormatting sqref="AD12">
    <cfRule type="expression" dxfId="142" priority="143">
      <formula>AD14=0</formula>
    </cfRule>
  </conditionalFormatting>
  <conditionalFormatting sqref="AC13">
    <cfRule type="expression" dxfId="141" priority="142">
      <formula>AC14=0</formula>
    </cfRule>
  </conditionalFormatting>
  <conditionalFormatting sqref="AD13">
    <cfRule type="expression" dxfId="140" priority="141">
      <formula>AD14=0</formula>
    </cfRule>
  </conditionalFormatting>
  <conditionalFormatting sqref="K17">
    <cfRule type="expression" dxfId="139" priority="140">
      <formula>"k10=1"</formula>
    </cfRule>
  </conditionalFormatting>
  <conditionalFormatting sqref="Y17 W17 Q17 O17 M17">
    <cfRule type="expression" dxfId="138" priority="139">
      <formula>"k10=1"</formula>
    </cfRule>
  </conditionalFormatting>
  <conditionalFormatting sqref="K15">
    <cfRule type="expression" dxfId="137" priority="138">
      <formula>K17=0</formula>
    </cfRule>
  </conditionalFormatting>
  <conditionalFormatting sqref="M15">
    <cfRule type="expression" dxfId="136" priority="137">
      <formula>M17=0</formula>
    </cfRule>
  </conditionalFormatting>
  <conditionalFormatting sqref="O15">
    <cfRule type="expression" dxfId="135" priority="136">
      <formula>O17=0</formula>
    </cfRule>
  </conditionalFormatting>
  <conditionalFormatting sqref="Q15">
    <cfRule type="expression" dxfId="134" priority="135">
      <formula>Q17=0</formula>
    </cfRule>
  </conditionalFormatting>
  <conditionalFormatting sqref="W15">
    <cfRule type="expression" dxfId="133" priority="134">
      <formula>W17=0</formula>
    </cfRule>
  </conditionalFormatting>
  <conditionalFormatting sqref="Y15">
    <cfRule type="expression" dxfId="132" priority="133">
      <formula>Y17=0</formula>
    </cfRule>
  </conditionalFormatting>
  <conditionalFormatting sqref="L15">
    <cfRule type="expression" dxfId="131" priority="132">
      <formula>K17=0</formula>
    </cfRule>
  </conditionalFormatting>
  <conditionalFormatting sqref="N15">
    <cfRule type="expression" dxfId="130" priority="131">
      <formula>M17=0</formula>
    </cfRule>
  </conditionalFormatting>
  <conditionalFormatting sqref="P15">
    <cfRule type="expression" dxfId="129" priority="130">
      <formula>O17=0</formula>
    </cfRule>
  </conditionalFormatting>
  <conditionalFormatting sqref="R15">
    <cfRule type="expression" dxfId="128" priority="129">
      <formula>Q17=0</formula>
    </cfRule>
  </conditionalFormatting>
  <conditionalFormatting sqref="X15">
    <cfRule type="expression" dxfId="127" priority="128">
      <formula>W17=0</formula>
    </cfRule>
  </conditionalFormatting>
  <conditionalFormatting sqref="Z15">
    <cfRule type="expression" dxfId="126" priority="127">
      <formula>Y17=0</formula>
    </cfRule>
  </conditionalFormatting>
  <conditionalFormatting sqref="AA15">
    <cfRule type="expression" dxfId="125" priority="126">
      <formula>AA17=0</formula>
    </cfRule>
  </conditionalFormatting>
  <conditionalFormatting sqref="AB15">
    <cfRule type="expression" dxfId="124" priority="125">
      <formula>AB17=0</formula>
    </cfRule>
  </conditionalFormatting>
  <conditionalFormatting sqref="AC15">
    <cfRule type="expression" dxfId="123" priority="124">
      <formula>AC17=0</formula>
    </cfRule>
  </conditionalFormatting>
  <conditionalFormatting sqref="AD15">
    <cfRule type="expression" dxfId="122" priority="123">
      <formula>AD17=0</formula>
    </cfRule>
  </conditionalFormatting>
  <conditionalFormatting sqref="AA16">
    <cfRule type="expression" dxfId="121" priority="122">
      <formula>AA17=0</formula>
    </cfRule>
  </conditionalFormatting>
  <conditionalFormatting sqref="AB16">
    <cfRule type="expression" dxfId="120" priority="121">
      <formula>AB17=0</formula>
    </cfRule>
  </conditionalFormatting>
  <conditionalFormatting sqref="AC16">
    <cfRule type="expression" dxfId="119" priority="120">
      <formula>AC17=0</formula>
    </cfRule>
  </conditionalFormatting>
  <conditionalFormatting sqref="AD16">
    <cfRule type="expression" dxfId="118" priority="119">
      <formula>AD17=0</formula>
    </cfRule>
  </conditionalFormatting>
  <conditionalFormatting sqref="K30">
    <cfRule type="expression" dxfId="117" priority="118">
      <formula>"k10=1"</formula>
    </cfRule>
  </conditionalFormatting>
  <conditionalFormatting sqref="Y30 W30 Q30 O30 M30">
    <cfRule type="expression" dxfId="116" priority="117">
      <formula>"k10=1"</formula>
    </cfRule>
  </conditionalFormatting>
  <conditionalFormatting sqref="K45">
    <cfRule type="expression" dxfId="115" priority="116">
      <formula>"k10=1"</formula>
    </cfRule>
  </conditionalFormatting>
  <conditionalFormatting sqref="Y45 W45 Q45 O45 M45">
    <cfRule type="expression" dxfId="114" priority="115">
      <formula>"k10=1"</formula>
    </cfRule>
  </conditionalFormatting>
  <conditionalFormatting sqref="M43">
    <cfRule type="expression" dxfId="113" priority="107">
      <formula>M45=0</formula>
    </cfRule>
  </conditionalFormatting>
  <conditionalFormatting sqref="L43">
    <cfRule type="expression" dxfId="112" priority="114">
      <formula>K45=0</formula>
    </cfRule>
  </conditionalFormatting>
  <conditionalFormatting sqref="N43">
    <cfRule type="expression" dxfId="111" priority="113">
      <formula>M45=0</formula>
    </cfRule>
  </conditionalFormatting>
  <conditionalFormatting sqref="P43">
    <cfRule type="expression" dxfId="110" priority="112">
      <formula>O45=0</formula>
    </cfRule>
  </conditionalFormatting>
  <conditionalFormatting sqref="R43">
    <cfRule type="expression" dxfId="109" priority="111">
      <formula>Q45=0</formula>
    </cfRule>
  </conditionalFormatting>
  <conditionalFormatting sqref="X43">
    <cfRule type="expression" dxfId="108" priority="110">
      <formula>W45=0</formula>
    </cfRule>
  </conditionalFormatting>
  <conditionalFormatting sqref="Z43">
    <cfRule type="expression" dxfId="107" priority="109">
      <formula>Y45=0</formula>
    </cfRule>
  </conditionalFormatting>
  <conditionalFormatting sqref="K43">
    <cfRule type="expression" dxfId="106" priority="108">
      <formula>K45=0</formula>
    </cfRule>
  </conditionalFormatting>
  <conditionalFormatting sqref="O43">
    <cfRule type="expression" dxfId="105" priority="106">
      <formula>O45=0</formula>
    </cfRule>
  </conditionalFormatting>
  <conditionalFormatting sqref="Q43">
    <cfRule type="expression" dxfId="104" priority="105">
      <formula>Q45=0</formula>
    </cfRule>
  </conditionalFormatting>
  <conditionalFormatting sqref="W43">
    <cfRule type="expression" dxfId="103" priority="104">
      <formula>W45=0</formula>
    </cfRule>
  </conditionalFormatting>
  <conditionalFormatting sqref="Y43">
    <cfRule type="expression" dxfId="102" priority="103">
      <formula>Y45=0</formula>
    </cfRule>
  </conditionalFormatting>
  <conditionalFormatting sqref="AA43">
    <cfRule type="expression" dxfId="101" priority="102">
      <formula>AA45=0</formula>
    </cfRule>
  </conditionalFormatting>
  <conditionalFormatting sqref="AB43">
    <cfRule type="expression" dxfId="100" priority="101">
      <formula>AB45=0</formula>
    </cfRule>
  </conditionalFormatting>
  <conditionalFormatting sqref="AC43">
    <cfRule type="expression" dxfId="99" priority="100">
      <formula>AC45=0</formula>
    </cfRule>
  </conditionalFormatting>
  <conditionalFormatting sqref="AD43">
    <cfRule type="expression" dxfId="98" priority="99">
      <formula>AD45=0</formula>
    </cfRule>
  </conditionalFormatting>
  <conditionalFormatting sqref="AB13">
    <cfRule type="expression" dxfId="97" priority="98">
      <formula>AB14=0</formula>
    </cfRule>
  </conditionalFormatting>
  <conditionalFormatting sqref="AA44">
    <cfRule type="expression" dxfId="96" priority="97">
      <formula>AA45=0</formula>
    </cfRule>
  </conditionalFormatting>
  <conditionalFormatting sqref="AB44">
    <cfRule type="expression" dxfId="95" priority="96">
      <formula>AB45=0</formula>
    </cfRule>
  </conditionalFormatting>
  <conditionalFormatting sqref="AC44">
    <cfRule type="expression" dxfId="94" priority="95">
      <formula>AC45=0</formula>
    </cfRule>
  </conditionalFormatting>
  <conditionalFormatting sqref="AD44">
    <cfRule type="expression" dxfId="93" priority="94">
      <formula>AD45=0</formula>
    </cfRule>
  </conditionalFormatting>
  <conditionalFormatting sqref="H4">
    <cfRule type="expression" dxfId="92" priority="93">
      <formula>H5=0</formula>
    </cfRule>
  </conditionalFormatting>
  <conditionalFormatting sqref="K4">
    <cfRule type="expression" dxfId="91" priority="92">
      <formula>H5=0</formula>
    </cfRule>
  </conditionalFormatting>
  <conditionalFormatting sqref="N4">
    <cfRule type="expression" dxfId="90" priority="91">
      <formula>H5=0</formula>
    </cfRule>
  </conditionalFormatting>
  <conditionalFormatting sqref="S12">
    <cfRule type="expression" dxfId="89" priority="90">
      <formula>S14=0</formula>
    </cfRule>
  </conditionalFormatting>
  <conditionalFormatting sqref="T12">
    <cfRule type="expression" dxfId="88" priority="89">
      <formula>S14=0</formula>
    </cfRule>
  </conditionalFormatting>
  <conditionalFormatting sqref="U12">
    <cfRule type="expression" dxfId="87" priority="88">
      <formula>U14=0</formula>
    </cfRule>
  </conditionalFormatting>
  <conditionalFormatting sqref="V12">
    <cfRule type="expression" dxfId="86" priority="87">
      <formula>U14=0</formula>
    </cfRule>
  </conditionalFormatting>
  <conditionalFormatting sqref="S15">
    <cfRule type="expression" dxfId="85" priority="86">
      <formula>S17=0</formula>
    </cfRule>
  </conditionalFormatting>
  <conditionalFormatting sqref="T15">
    <cfRule type="expression" dxfId="84" priority="85">
      <formula>S17=0</formula>
    </cfRule>
  </conditionalFormatting>
  <conditionalFormatting sqref="U15">
    <cfRule type="expression" dxfId="83" priority="84">
      <formula>U17=0</formula>
    </cfRule>
  </conditionalFormatting>
  <conditionalFormatting sqref="V15">
    <cfRule type="expression" dxfId="82" priority="83">
      <formula>U17=0</formula>
    </cfRule>
  </conditionalFormatting>
  <conditionalFormatting sqref="U17 S17">
    <cfRule type="expression" dxfId="81" priority="82">
      <formula>"k10=1"</formula>
    </cfRule>
  </conditionalFormatting>
  <conditionalFormatting sqref="U30 S30">
    <cfRule type="expression" dxfId="80" priority="81">
      <formula>"k10=1"</formula>
    </cfRule>
  </conditionalFormatting>
  <conditionalFormatting sqref="S45">
    <cfRule type="expression" dxfId="79" priority="80">
      <formula>"k10=1"</formula>
    </cfRule>
  </conditionalFormatting>
  <conditionalFormatting sqref="U45">
    <cfRule type="expression" dxfId="78" priority="79">
      <formula>"k10=1"</formula>
    </cfRule>
  </conditionalFormatting>
  <conditionalFormatting sqref="T43">
    <cfRule type="expression" dxfId="77" priority="78">
      <formula>S45=0</formula>
    </cfRule>
  </conditionalFormatting>
  <conditionalFormatting sqref="S43">
    <cfRule type="expression" dxfId="76" priority="77">
      <formula>S45=0</formula>
    </cfRule>
  </conditionalFormatting>
  <conditionalFormatting sqref="V43">
    <cfRule type="expression" dxfId="75" priority="76">
      <formula>U45=0</formula>
    </cfRule>
  </conditionalFormatting>
  <conditionalFormatting sqref="U43">
    <cfRule type="expression" dxfId="74" priority="75">
      <formula>U45=0</formula>
    </cfRule>
  </conditionalFormatting>
  <conditionalFormatting sqref="K27">
    <cfRule type="expression" dxfId="73" priority="74">
      <formula>"k10=1"</formula>
    </cfRule>
  </conditionalFormatting>
  <conditionalFormatting sqref="Y27 W27 U27 S27 Q27 O27 M27">
    <cfRule type="expression" dxfId="72" priority="73">
      <formula>"k10=1"</formula>
    </cfRule>
  </conditionalFormatting>
  <conditionalFormatting sqref="K25">
    <cfRule type="expression" dxfId="71" priority="72">
      <formula>K27=0</formula>
    </cfRule>
  </conditionalFormatting>
  <conditionalFormatting sqref="L25">
    <cfRule type="expression" dxfId="70" priority="71">
      <formula>K27=0</formula>
    </cfRule>
  </conditionalFormatting>
  <conditionalFormatting sqref="M25">
    <cfRule type="expression" dxfId="69" priority="70">
      <formula>M27=0</formula>
    </cfRule>
  </conditionalFormatting>
  <conditionalFormatting sqref="O25">
    <cfRule type="expression" dxfId="68" priority="69">
      <formula>O27=0</formula>
    </cfRule>
  </conditionalFormatting>
  <conditionalFormatting sqref="Q25">
    <cfRule type="expression" dxfId="67" priority="68">
      <formula>Q27=0</formula>
    </cfRule>
  </conditionalFormatting>
  <conditionalFormatting sqref="W25">
    <cfRule type="expression" dxfId="66" priority="67">
      <formula>W27=0</formula>
    </cfRule>
  </conditionalFormatting>
  <conditionalFormatting sqref="Y25">
    <cfRule type="expression" dxfId="65" priority="66">
      <formula>Y27=0</formula>
    </cfRule>
  </conditionalFormatting>
  <conditionalFormatting sqref="N25">
    <cfRule type="expression" dxfId="64" priority="65">
      <formula>M27=0</formula>
    </cfRule>
  </conditionalFormatting>
  <conditionalFormatting sqref="P25">
    <cfRule type="expression" dxfId="63" priority="64">
      <formula>O27=0</formula>
    </cfRule>
  </conditionalFormatting>
  <conditionalFormatting sqref="R25">
    <cfRule type="expression" dxfId="62" priority="63">
      <formula>Q27=0</formula>
    </cfRule>
  </conditionalFormatting>
  <conditionalFormatting sqref="X25">
    <cfRule type="expression" dxfId="61" priority="62">
      <formula>W27=0</formula>
    </cfRule>
  </conditionalFormatting>
  <conditionalFormatting sqref="Z25">
    <cfRule type="expression" dxfId="60" priority="61">
      <formula>Y27=0</formula>
    </cfRule>
  </conditionalFormatting>
  <conditionalFormatting sqref="AA25">
    <cfRule type="expression" dxfId="59" priority="60">
      <formula>AA27=0</formula>
    </cfRule>
  </conditionalFormatting>
  <conditionalFormatting sqref="AA26">
    <cfRule type="expression" dxfId="58" priority="59">
      <formula>AA27=0</formula>
    </cfRule>
  </conditionalFormatting>
  <conditionalFormatting sqref="AB25">
    <cfRule type="expression" dxfId="57" priority="58">
      <formula>AB27=0</formula>
    </cfRule>
  </conditionalFormatting>
  <conditionalFormatting sqref="AC25">
    <cfRule type="expression" dxfId="56" priority="57">
      <formula>AC27=0</formula>
    </cfRule>
  </conditionalFormatting>
  <conditionalFormatting sqref="AD25">
    <cfRule type="expression" dxfId="55" priority="56">
      <formula>AD27=0</formula>
    </cfRule>
  </conditionalFormatting>
  <conditionalFormatting sqref="AC26">
    <cfRule type="expression" dxfId="54" priority="55">
      <formula>AC27=0</formula>
    </cfRule>
  </conditionalFormatting>
  <conditionalFormatting sqref="AD26">
    <cfRule type="expression" dxfId="53" priority="54">
      <formula>AD27=0</formula>
    </cfRule>
  </conditionalFormatting>
  <conditionalFormatting sqref="K28">
    <cfRule type="expression" dxfId="52" priority="53">
      <formula>K30=0</formula>
    </cfRule>
  </conditionalFormatting>
  <conditionalFormatting sqref="M28">
    <cfRule type="expression" dxfId="51" priority="52">
      <formula>M30=0</formula>
    </cfRule>
  </conditionalFormatting>
  <conditionalFormatting sqref="O28">
    <cfRule type="expression" dxfId="50" priority="51">
      <formula>O30=0</formula>
    </cfRule>
  </conditionalFormatting>
  <conditionalFormatting sqref="Q28">
    <cfRule type="expression" dxfId="49" priority="50">
      <formula>Q30=0</formula>
    </cfRule>
  </conditionalFormatting>
  <conditionalFormatting sqref="W28">
    <cfRule type="expression" dxfId="48" priority="49">
      <formula>W30=0</formula>
    </cfRule>
  </conditionalFormatting>
  <conditionalFormatting sqref="Y28">
    <cfRule type="expression" dxfId="47" priority="48">
      <formula>Y30=0</formula>
    </cfRule>
  </conditionalFormatting>
  <conditionalFormatting sqref="L28">
    <cfRule type="expression" dxfId="46" priority="47">
      <formula>K30=0</formula>
    </cfRule>
  </conditionalFormatting>
  <conditionalFormatting sqref="N28">
    <cfRule type="expression" dxfId="45" priority="46">
      <formula>M30=0</formula>
    </cfRule>
  </conditionalFormatting>
  <conditionalFormatting sqref="P28">
    <cfRule type="expression" dxfId="44" priority="45">
      <formula>O30=0</formula>
    </cfRule>
  </conditionalFormatting>
  <conditionalFormatting sqref="R28">
    <cfRule type="expression" dxfId="43" priority="44">
      <formula>Q30=0</formula>
    </cfRule>
  </conditionalFormatting>
  <conditionalFormatting sqref="X28">
    <cfRule type="expression" dxfId="42" priority="43">
      <formula>W30=0</formula>
    </cfRule>
  </conditionalFormatting>
  <conditionalFormatting sqref="Z28">
    <cfRule type="expression" dxfId="41" priority="42">
      <formula>Y30=0</formula>
    </cfRule>
  </conditionalFormatting>
  <conditionalFormatting sqref="AA28">
    <cfRule type="expression" dxfId="40" priority="41">
      <formula>AA30=0</formula>
    </cfRule>
  </conditionalFormatting>
  <conditionalFormatting sqref="AB28">
    <cfRule type="expression" dxfId="39" priority="40">
      <formula>AB30=0</formula>
    </cfRule>
  </conditionalFormatting>
  <conditionalFormatting sqref="AC28">
    <cfRule type="expression" dxfId="38" priority="39">
      <formula>AC30=0</formula>
    </cfRule>
  </conditionalFormatting>
  <conditionalFormatting sqref="AD28">
    <cfRule type="expression" dxfId="37" priority="38">
      <formula>AD30=0</formula>
    </cfRule>
  </conditionalFormatting>
  <conditionalFormatting sqref="AA29">
    <cfRule type="expression" dxfId="36" priority="37">
      <formula>AA30=0</formula>
    </cfRule>
  </conditionalFormatting>
  <conditionalFormatting sqref="AB29">
    <cfRule type="expression" dxfId="35" priority="36">
      <formula>AB30=0</formula>
    </cfRule>
  </conditionalFormatting>
  <conditionalFormatting sqref="AC29">
    <cfRule type="expression" dxfId="34" priority="35">
      <formula>AC30=0</formula>
    </cfRule>
  </conditionalFormatting>
  <conditionalFormatting sqref="AD29">
    <cfRule type="expression" dxfId="33" priority="34">
      <formula>AD30=0</formula>
    </cfRule>
  </conditionalFormatting>
  <conditionalFormatting sqref="AB26">
    <cfRule type="expression" dxfId="32" priority="33">
      <formula>AB27=0</formula>
    </cfRule>
  </conditionalFormatting>
  <conditionalFormatting sqref="S25">
    <cfRule type="expression" dxfId="31" priority="32">
      <formula>S27=0</formula>
    </cfRule>
  </conditionalFormatting>
  <conditionalFormatting sqref="T25">
    <cfRule type="expression" dxfId="30" priority="31">
      <formula>S27=0</formula>
    </cfRule>
  </conditionalFormatting>
  <conditionalFormatting sqref="U25">
    <cfRule type="expression" dxfId="29" priority="30">
      <formula>U27=0</formula>
    </cfRule>
  </conditionalFormatting>
  <conditionalFormatting sqref="V25">
    <cfRule type="expression" dxfId="28" priority="29">
      <formula>U27=0</formula>
    </cfRule>
  </conditionalFormatting>
  <conditionalFormatting sqref="S28">
    <cfRule type="expression" dxfId="27" priority="28">
      <formula>S30=0</formula>
    </cfRule>
  </conditionalFormatting>
  <conditionalFormatting sqref="T28">
    <cfRule type="expression" dxfId="26" priority="27">
      <formula>S30=0</formula>
    </cfRule>
  </conditionalFormatting>
  <conditionalFormatting sqref="U28">
    <cfRule type="expression" dxfId="25" priority="26">
      <formula>U30=0</formula>
    </cfRule>
  </conditionalFormatting>
  <conditionalFormatting sqref="V28">
    <cfRule type="expression" dxfId="24" priority="25">
      <formula>U30=0</formula>
    </cfRule>
  </conditionalFormatting>
  <conditionalFormatting sqref="D12:E13">
    <cfRule type="expression" dxfId="23" priority="24">
      <formula>D14=0</formula>
    </cfRule>
  </conditionalFormatting>
  <conditionalFormatting sqref="F13">
    <cfRule type="expression" dxfId="22" priority="23">
      <formula>D14=0</formula>
    </cfRule>
  </conditionalFormatting>
  <conditionalFormatting sqref="G13">
    <cfRule type="expression" dxfId="21" priority="22">
      <formula>D14=0</formula>
    </cfRule>
  </conditionalFormatting>
  <conditionalFormatting sqref="H12:H13">
    <cfRule type="expression" dxfId="20" priority="21">
      <formula>H14=0</formula>
    </cfRule>
  </conditionalFormatting>
  <conditionalFormatting sqref="I13">
    <cfRule type="expression" dxfId="19" priority="20">
      <formula>H14=0</formula>
    </cfRule>
  </conditionalFormatting>
  <conditionalFormatting sqref="J13">
    <cfRule type="expression" dxfId="18" priority="19">
      <formula>H14=0</formula>
    </cfRule>
  </conditionalFormatting>
  <conditionalFormatting sqref="D15:E16">
    <cfRule type="expression" dxfId="17" priority="18">
      <formula>D17=0</formula>
    </cfRule>
  </conditionalFormatting>
  <conditionalFormatting sqref="I15:J16">
    <cfRule type="expression" dxfId="16" priority="17">
      <formula>H17=0</formula>
    </cfRule>
  </conditionalFormatting>
  <conditionalFormatting sqref="F15:G16">
    <cfRule type="expression" dxfId="15" priority="16">
      <formula>D17=0</formula>
    </cfRule>
  </conditionalFormatting>
  <conditionalFormatting sqref="H15:H16">
    <cfRule type="expression" dxfId="14" priority="15">
      <formula>H17=0</formula>
    </cfRule>
  </conditionalFormatting>
  <conditionalFormatting sqref="D25:E26">
    <cfRule type="expression" dxfId="13" priority="14">
      <formula>D27=0</formula>
    </cfRule>
  </conditionalFormatting>
  <conditionalFormatting sqref="F26">
    <cfRule type="expression" dxfId="12" priority="13">
      <formula>D27=0</formula>
    </cfRule>
  </conditionalFormatting>
  <conditionalFormatting sqref="G26">
    <cfRule type="expression" dxfId="11" priority="12">
      <formula>D27=0</formula>
    </cfRule>
  </conditionalFormatting>
  <conditionalFormatting sqref="I26">
    <cfRule type="expression" dxfId="10" priority="11">
      <formula>H27=0</formula>
    </cfRule>
  </conditionalFormatting>
  <conditionalFormatting sqref="J26">
    <cfRule type="expression" dxfId="9" priority="10">
      <formula>H27=0</formula>
    </cfRule>
  </conditionalFormatting>
  <conditionalFormatting sqref="H25:H26">
    <cfRule type="expression" dxfId="8" priority="9">
      <formula>H27=0</formula>
    </cfRule>
  </conditionalFormatting>
  <conditionalFormatting sqref="D28:E29">
    <cfRule type="expression" dxfId="7" priority="8">
      <formula>D30=0</formula>
    </cfRule>
  </conditionalFormatting>
  <conditionalFormatting sqref="F28:G29">
    <cfRule type="expression" dxfId="6" priority="7">
      <formula>D30=0</formula>
    </cfRule>
  </conditionalFormatting>
  <conditionalFormatting sqref="H28:H29">
    <cfRule type="expression" dxfId="5" priority="6">
      <formula>H30=0</formula>
    </cfRule>
  </conditionalFormatting>
  <conditionalFormatting sqref="I28:J29">
    <cfRule type="expression" dxfId="4" priority="5">
      <formula>H30=0</formula>
    </cfRule>
  </conditionalFormatting>
  <conditionalFormatting sqref="D43:E44">
    <cfRule type="expression" dxfId="3" priority="4">
      <formula>D45=0</formula>
    </cfRule>
  </conditionalFormatting>
  <conditionalFormatting sqref="F43:G44">
    <cfRule type="expression" dxfId="2" priority="3">
      <formula>D45=0</formula>
    </cfRule>
  </conditionalFormatting>
  <conditionalFormatting sqref="H43:H44">
    <cfRule type="expression" dxfId="1" priority="2">
      <formula>H45=0</formula>
    </cfRule>
  </conditionalFormatting>
  <conditionalFormatting sqref="I43:J44">
    <cfRule type="expression" dxfId="0" priority="1">
      <formula>H45=0</formula>
    </cfRule>
  </conditionalFormatting>
  <printOptions horizontalCentered="1"/>
  <pageMargins left="0.43307086614173229" right="0.23622047244094491" top="0.86614173228346458" bottom="0.51181102362204722" header="0.31496062992125984" footer="0.31496062992125984"/>
  <pageSetup paperSize="8" scale="95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リスト!$B$2:$B$14</xm:f>
          </x14:formula1>
          <xm:sqref>D4:D5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4"/>
  <sheetViews>
    <sheetView workbookViewId="0">
      <selection activeCell="D3" sqref="D3"/>
    </sheetView>
  </sheetViews>
  <sheetFormatPr defaultRowHeight="13.5"/>
  <sheetData>
    <row r="1" spans="2:2">
      <c r="B1" s="16" t="s">
        <v>31</v>
      </c>
    </row>
    <row r="2" spans="2:2">
      <c r="B2" t="s">
        <v>28</v>
      </c>
    </row>
    <row r="3" spans="2:2">
      <c r="B3">
        <v>1</v>
      </c>
    </row>
    <row r="4" spans="2:2">
      <c r="B4">
        <v>2</v>
      </c>
    </row>
    <row r="5" spans="2:2">
      <c r="B5">
        <v>3</v>
      </c>
    </row>
    <row r="6" spans="2:2">
      <c r="B6">
        <v>4</v>
      </c>
    </row>
    <row r="7" spans="2:2">
      <c r="B7">
        <v>5</v>
      </c>
    </row>
    <row r="8" spans="2:2">
      <c r="B8">
        <v>6</v>
      </c>
    </row>
    <row r="9" spans="2:2">
      <c r="B9">
        <v>7</v>
      </c>
    </row>
    <row r="10" spans="2:2">
      <c r="B10">
        <v>8</v>
      </c>
    </row>
    <row r="11" spans="2:2">
      <c r="B11">
        <v>9</v>
      </c>
    </row>
    <row r="12" spans="2:2">
      <c r="B12">
        <v>10</v>
      </c>
    </row>
    <row r="13" spans="2:2">
      <c r="B13">
        <v>11</v>
      </c>
    </row>
    <row r="14" spans="2:2">
      <c r="B14">
        <v>12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月別業務報告(1)</vt:lpstr>
      <vt:lpstr>月別業務報告(2)</vt:lpstr>
      <vt:lpstr>月別業務報告(3)</vt:lpstr>
      <vt:lpstr>記入例1</vt:lpstr>
      <vt:lpstr>リスト</vt:lpstr>
      <vt:lpstr>記入例1!Print_Area</vt:lpstr>
      <vt:lpstr>'月別業務報告(1)'!Print_Area</vt:lpstr>
      <vt:lpstr>'月別業務報告(2)'!Print_Area</vt:lpstr>
      <vt:lpstr>'月別業務報告(3)'!Print_Area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</dc:creator>
  <cp:lastModifiedBy>寺井　靖人</cp:lastModifiedBy>
  <cp:lastPrinted>2018-04-03T09:05:03Z</cp:lastPrinted>
  <dcterms:created xsi:type="dcterms:W3CDTF">2017-02-14T08:37:36Z</dcterms:created>
  <dcterms:modified xsi:type="dcterms:W3CDTF">2018-04-03T09:05:09Z</dcterms:modified>
</cp:coreProperties>
</file>